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6" activeTab="12"/>
  </bookViews>
  <sheets>
    <sheet name="ผด.01" sheetId="1" r:id="rId1"/>
    <sheet name="ยุทธ1" sheetId="2" r:id="rId2"/>
    <sheet name="ยุทธ2" sheetId="3" r:id="rId3"/>
    <sheet name="ยุทธ3" sheetId="4" r:id="rId4"/>
    <sheet name="ยุทธ4(1.1)" sheetId="5" r:id="rId5"/>
    <sheet name="ยุทธ4(1.2)" sheetId="6" r:id="rId6"/>
    <sheet name="ยุทธ4(1.3)" sheetId="7" r:id="rId7"/>
    <sheet name="ยุทธ4(1.4)" sheetId="8" r:id="rId8"/>
    <sheet name="ยุทธ4(1.5)" sheetId="9" r:id="rId9"/>
    <sheet name="ยุทธ4(1.6)" sheetId="10" r:id="rId10"/>
    <sheet name="ยุทธ4(1.7)" sheetId="11" r:id="rId11"/>
    <sheet name="ยุทธ4(1.8)" sheetId="12" r:id="rId12"/>
    <sheet name="ยุทธ4(1.9)" sheetId="13" r:id="rId13"/>
  </sheets>
  <definedNames/>
  <calcPr fullCalcOnLoad="1"/>
</workbook>
</file>

<file path=xl/sharedStrings.xml><?xml version="1.0" encoding="utf-8"?>
<sst xmlns="http://schemas.openxmlformats.org/spreadsheetml/2006/main" count="2142" uniqueCount="621">
  <si>
    <t>แผนการดำเนินงาน  ประจำปีงบประมาณ พ.ศ. 2561</t>
  </si>
  <si>
    <t>งบประมาณ</t>
  </si>
  <si>
    <t>หน่วยงาน</t>
  </si>
  <si>
    <t>บัญชีโครงการ/กิจกรรม/งบประมาณ</t>
  </si>
  <si>
    <t>ลำดับ</t>
  </si>
  <si>
    <t>ที่</t>
  </si>
  <si>
    <t>โครงการ</t>
  </si>
  <si>
    <t>รายละเอียดของกิจกรรม</t>
  </si>
  <si>
    <t>ที่เกิดขึ้นจากโครงการ</t>
  </si>
  <si>
    <t>(บาท)</t>
  </si>
  <si>
    <t>สถานที่ดำเนินการ</t>
  </si>
  <si>
    <t xml:space="preserve">พ.ศ. 2560 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</si>
  <si>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</si>
  <si>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</si>
  <si>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</si>
  <si>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</si>
  <si>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</si>
  <si>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</si>
  <si>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</si>
  <si>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</si>
  <si>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</si>
  <si>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</si>
  <si>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</si>
  <si>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</si>
  <si>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พ.ศ. 2561</t>
  </si>
  <si>
    <t>อบต.เคลื่อนที่ ประจำปี 2561</t>
  </si>
  <si>
    <t>องค์การบริหารส่วนตำบลวังจันทร์ อำเภอแก่งกระจาน จังหวัดเพชรบุรี</t>
  </si>
  <si>
    <t>รับผิดชอบหลัก</t>
  </si>
  <si>
    <t>รับฟังปัญหาและความคิดเห็น</t>
  </si>
  <si>
    <t>ของประชาชน</t>
  </si>
  <si>
    <t>หมู่ที่ 1 - หมู่ที่ 8</t>
  </si>
  <si>
    <t>ตำบลวังจันทร์</t>
  </si>
  <si>
    <t>สำนักปลัด</t>
  </si>
  <si>
    <t>เฉลิมพระชนมพรรษา</t>
  </si>
  <si>
    <t>สมเด็จพระเจ้าอยู่หัว</t>
  </si>
  <si>
    <t>มหาวชริราลงกรณเทพยวรางกูร</t>
  </si>
  <si>
    <t>รัชกาลที่ 10</t>
  </si>
  <si>
    <t>เฉลิมพระเกียรติและถวายเป็น</t>
  </si>
  <si>
    <t>พระราชกุศล</t>
  </si>
  <si>
    <t>อบต.วังจันทร์</t>
  </si>
  <si>
    <t>งานเฉลิมพระชนมพรรษา</t>
  </si>
  <si>
    <t>สมเด็จพระนางเจ้าสิริกิตต์</t>
  </si>
  <si>
    <t>พระบรมราชินีนาถ ในรัชกาลที่ 9</t>
  </si>
  <si>
    <t>และวันแม่แห่งชาติ</t>
  </si>
  <si>
    <t>1. จัดงานเฉลิมพระเกียรติ</t>
  </si>
  <si>
    <t>2. เด็กเล็ก/เยาวชนได้ระลึกถึง</t>
  </si>
  <si>
    <t>พระคุณของแม่ในวันแม่</t>
  </si>
  <si>
    <t>ปกป้องสถาบันสำคัญของชาติ</t>
  </si>
  <si>
    <t>1. จัดโครงการปกป้องสถาบัน</t>
  </si>
  <si>
    <t>สำคัญของชาติ</t>
  </si>
  <si>
    <t>2. ผู้เข้าร่วมโครงการปกป้อง</t>
  </si>
  <si>
    <t>สถาบันสำคัญของชาติ</t>
  </si>
  <si>
    <t>อบรมคุณธรรมและจริยธรรม</t>
  </si>
  <si>
    <t>คณะผู้บริหาร พนักงานส่วนตำบล</t>
  </si>
  <si>
    <t>จริยธรรม คณะผู้บริหาร</t>
  </si>
  <si>
    <t>พนักงานส่วนตำบล ลูกจ้าง</t>
  </si>
  <si>
    <t>ประจำและพนักงานจ้าง</t>
  </si>
  <si>
    <t>อบรมสัมมนาและศึกษาดูงานของ</t>
  </si>
  <si>
    <t>คณะผู้บริหาร สมาชิกสภา อบต.</t>
  </si>
  <si>
    <t>พนักงานส่วนตำบล ลูกจ้างและ</t>
  </si>
  <si>
    <t>พนักงานจ้าง</t>
  </si>
  <si>
    <t>ลูกจ้างและพนักงานจ้าง</t>
  </si>
  <si>
    <t>จัดอบรมคุณธรรมและ</t>
  </si>
  <si>
    <t>จัดอบรมสัมมนาและศึกษา</t>
  </si>
  <si>
    <t xml:space="preserve">ดูงานของคณะผู้บริหาร </t>
  </si>
  <si>
    <t>สมาชิกสภา อบต. พนักงาน</t>
  </si>
  <si>
    <t>ส่วนตำบล ลูกจ้างและ</t>
  </si>
  <si>
    <t>อบรมให้ความรู้เกี่ยวกับกฎหมาย</t>
  </si>
  <si>
    <t>จัดอบรมให้ความรู้เกี่ยวกับ</t>
  </si>
  <si>
    <t>กฎหมายให้กับประชาชน</t>
  </si>
  <si>
    <t>ในตำบลวังจันทร์</t>
  </si>
  <si>
    <t>ยุทธศาสตร์การพัฒนาที่ ๔ ยุทธศาสตร์การพัฒนาชุมชนให้มีความเจริญขึ้น</t>
  </si>
  <si>
    <t>จัดซื้อเก้าอี้สำนักงาน</t>
  </si>
  <si>
    <t>จัดซื้อเครื่องคอมพิวเตอร์สำนักงาน</t>
  </si>
  <si>
    <t>จัดซื้อเครื่องสำรองไฟฟ้า</t>
  </si>
  <si>
    <t>จัดทำแผนที่ภาษีและทะเบียน</t>
  </si>
  <si>
    <t xml:space="preserve">ทรัพย์สิน </t>
  </si>
  <si>
    <t>1. จัดทำแผนที่ภาษีและ</t>
  </si>
  <si>
    <t>ทะเบียนทรัพย์สิน</t>
  </si>
  <si>
    <t>2. เป็นการพัฒนาระบบการ</t>
  </si>
  <si>
    <t>จัดเก็บภาษีและทะเบียน</t>
  </si>
  <si>
    <t>ทรัพย์สินของ อบต.ให้ได้</t>
  </si>
  <si>
    <t>มาตรฐาน</t>
  </si>
  <si>
    <t>กองคลัง</t>
  </si>
  <si>
    <t>จัดทำป้ายประชาสัมพันธ์ภาษี</t>
  </si>
  <si>
    <t>ในตำบล</t>
  </si>
  <si>
    <t>1. จัดทำป้ายประชาสัมพันธ์</t>
  </si>
  <si>
    <t>ภาษีในตำบล</t>
  </si>
  <si>
    <t>2. เป็นการประชาสัมพันธ์ให้</t>
  </si>
  <si>
    <t>ประชาชนได้รับทราบเรื่องของ</t>
  </si>
  <si>
    <t>จัดซื้อเครื่องพิมพ์ชนิดเลเซอร์ LED สี</t>
  </si>
  <si>
    <t>จัดซื้อโต๊ะทำงาน</t>
  </si>
  <si>
    <t>จัดซื้อเครื่องพิมพ์เช็ค</t>
  </si>
  <si>
    <t>ขนาด 800 VA จำนวน 2 ตัว</t>
  </si>
  <si>
    <t>จัดซื้ออุปกรณ์สัญญาณไฟวับวาบ</t>
  </si>
  <si>
    <t>พร้อมอุปกรณ์ครบชุด</t>
  </si>
  <si>
    <t>2. เพื่อใช้ในกิจการของ อบต.</t>
  </si>
  <si>
    <t>1. จัดซื้อโต๊ะทำงาน</t>
  </si>
  <si>
    <t>1. จัดซื้อเครื่องคอมพิวเตอร์</t>
  </si>
  <si>
    <t>1. จัดซื้อเครื่องสำรองไฟฟ้า</t>
  </si>
  <si>
    <t>จำนวน 1 ตัว</t>
  </si>
  <si>
    <t>2. เพื่ออำนวยความสะดวก</t>
  </si>
  <si>
    <t>ในการปฏิบัติงาน</t>
  </si>
  <si>
    <t xml:space="preserve">     1.1 แผนงานบริหารงานทั่วไป</t>
  </si>
  <si>
    <t xml:space="preserve">     1.2 แผนงานการรักษาความสงบภายใน</t>
  </si>
  <si>
    <t xml:space="preserve">     1.3 แผนงานการศึกษา</t>
  </si>
  <si>
    <t>จัดงานวันเด็กแห่งชาติ</t>
  </si>
  <si>
    <t>1. จัดงานวันเด็กแห่งชาติ</t>
  </si>
  <si>
    <t>2. เป็นการพัฒนาเด็กและ</t>
  </si>
  <si>
    <t>เยาวชนที่ได้มาร่วมกิจกรรม</t>
  </si>
  <si>
    <t>ประจำปี 2561</t>
  </si>
  <si>
    <t>1. จัดซื้อเก้าอี้สำนักงาน</t>
  </si>
  <si>
    <t>จัดซื้อตู้เก็บเอกสาร</t>
  </si>
  <si>
    <t>1. จัดซื้อตู้เก็บเอกสาร</t>
  </si>
  <si>
    <t>เครื่องพิมพ์ Printer ชนิดเลเซอร์</t>
  </si>
  <si>
    <t>1. จัดซื้อเครื่องพิมพ์ Printer</t>
  </si>
  <si>
    <t>ชนิดเลเซอร์</t>
  </si>
  <si>
    <t>สำนักงาน จำนวน 1 เครื่อง</t>
  </si>
  <si>
    <t>จัดกิจกรรม ศพด.ในวันสำคัญต่างๆ</t>
  </si>
  <si>
    <t>ในวันสำคัญต่างๆ</t>
  </si>
  <si>
    <t>1. จัดกิจกรรม ศพด.</t>
  </si>
  <si>
    <t>2. เพื่อให้เด็กเล็กได้รู้ถึง</t>
  </si>
  <si>
    <t>วันสำคัญทางศาสนา ได้แก่</t>
  </si>
  <si>
    <t>วัดวังจันต์ (บ้านซ่อง)</t>
  </si>
  <si>
    <t>วัดบ้านหนองมะกอก</t>
  </si>
  <si>
    <t>ทัศนศึกษาศูนย์เรียนรู้เศรษฐกิจ</t>
  </si>
  <si>
    <t>พอเพียง</t>
  </si>
  <si>
    <t>1. จัดทัศนศึกษาศูนย์เรียนรู้</t>
  </si>
  <si>
    <t>เศรษฐกิจพอเพียง</t>
  </si>
  <si>
    <t>เศรษฐกิจพอเพียงให้กับเด็ก</t>
  </si>
  <si>
    <t>และผู้ปกครอง</t>
  </si>
  <si>
    <t>2. เด็กและผู้ปกครองได้เข้าใจ</t>
  </si>
  <si>
    <t>และเรียนรู้เกี่ยวกับหลักปรัชญา</t>
  </si>
  <si>
    <t>ศูนย์เรียนรู้เศรษฐกิจ</t>
  </si>
  <si>
    <t>ประชุมผู้ปกครอง ศพด.ในสังกัด</t>
  </si>
  <si>
    <t>1. จัดประชุมผู้ปกครอง ศพด.</t>
  </si>
  <si>
    <t>ในสังกัด อบต.วังจันทร์</t>
  </si>
  <si>
    <t>2. ผู้ปกครองได้เตรียมความ</t>
  </si>
  <si>
    <t>พร้อมของผู้ปกครองในการเรียน</t>
  </si>
  <si>
    <t>ของบุตร</t>
  </si>
  <si>
    <t>พัฒนาครู ศพด.</t>
  </si>
  <si>
    <t>1. จัดโครงการพัฒนาครู ศพด.</t>
  </si>
  <si>
    <t>ให้กับครูทั้ง ๒ ศูนย์</t>
  </si>
  <si>
    <t>2. ครู ศพด.สามารถนำความรู้</t>
  </si>
  <si>
    <t>ที่ได้รับมาปรับใช้ในการเรียน</t>
  </si>
  <si>
    <t>การสอน</t>
  </si>
  <si>
    <t xml:space="preserve">อบต.วังจันทร์ </t>
  </si>
  <si>
    <t>สนับสนุนค่าใช้จ่ายในการบริหาร</t>
  </si>
  <si>
    <t>สถานศึกษา (ค่าจัดการเรียนการสอน</t>
  </si>
  <si>
    <t>รายหัว)</t>
  </si>
  <si>
    <t>บริหารสถานศึกษา (ค่าจัดการ</t>
  </si>
  <si>
    <t>เรียนการสอนรายหัว) ได้แก่</t>
  </si>
  <si>
    <t>สื่อการเรียนการสอน,วัสดุการ</t>
  </si>
  <si>
    <t>ศึกษาหรือเครื่องเล่นพัฒนาการ</t>
  </si>
  <si>
    <t>เด็ก</t>
  </si>
  <si>
    <t>ศพด.บ้านซ่อง และ</t>
  </si>
  <si>
    <t>ศพด.บ้านหนองมะกอก</t>
  </si>
  <si>
    <t>สถานศึกษา (ค่าอาหารกลางวัน</t>
  </si>
  <si>
    <t>เด็กนักเรียน)</t>
  </si>
  <si>
    <t>สนับสนุนค่าใช้จ่ายในการ</t>
  </si>
  <si>
    <t>บริหารสถานศึกษา (ค่าอาหาร</t>
  </si>
  <si>
    <t>กลางวันเด็กนักเรียน)</t>
  </si>
  <si>
    <t>กองการศึกษาฯ</t>
  </si>
  <si>
    <t>ค่าอาหารเสริม (นม)</t>
  </si>
  <si>
    <t>เพื่อจ่ายเป็นค่าอาหารเสริม</t>
  </si>
  <si>
    <t>โรงเรียนบ้านซ่อง</t>
  </si>
  <si>
    <t>โรงเรียนบ้านหนองมะกอก</t>
  </si>
  <si>
    <t>โรงเรียนบ้านหนองสะแก</t>
  </si>
  <si>
    <t>โรงเรียนบ้านทุ่งเคล็ด</t>
  </si>
  <si>
    <t>(นม) ให้กับโรงเรียนในสังกัด</t>
  </si>
  <si>
    <t>อาหารกลางวันโรงเรียนประถม</t>
  </si>
  <si>
    <t>จำนวน 4 โรงเรียน</t>
  </si>
  <si>
    <t>เพื่อจ่ายเป็นค่าอาหารกลางวัน</t>
  </si>
  <si>
    <t>โรงเรียนประถม จำนวน</t>
  </si>
  <si>
    <t>4 โรงเรียน</t>
  </si>
  <si>
    <t>Big Cleaning Day</t>
  </si>
  <si>
    <t>ยุทธศาสตร์การพัฒนาที่ 3  ยุทธศาสตร์การพัฒนาด้านสิ่งแวดล้อมไม่เป็นมลพิษ</t>
  </si>
  <si>
    <t xml:space="preserve">     1.4 แผนงานสาธารณสุข</t>
  </si>
  <si>
    <t>1. จัดโครงการ</t>
  </si>
  <si>
    <t>Big Cleaning Day ในตำบล</t>
  </si>
  <si>
    <t>วังจันทร์</t>
  </si>
  <si>
    <t>2. เพื่อให้หมู่บ้าน/ชุมชน</t>
  </si>
  <si>
    <t xml:space="preserve">หมู่ที่ 1 - 8 </t>
  </si>
  <si>
    <t>กองสาธารณสุขฯ</t>
  </si>
  <si>
    <t>ปราศจากขยะ</t>
  </si>
  <si>
    <t>จัดซื้อวัสดุในการป้องกัน</t>
  </si>
  <si>
    <t>โรคพิษสุนัขบ้า</t>
  </si>
  <si>
    <t>หมู่ที่ 1 - 8</t>
  </si>
  <si>
    <t>ป้องกันและแก้ไขปัญหายาเสพติด</t>
  </si>
  <si>
    <t>1. จัดโครงการป้องกันและ</t>
  </si>
  <si>
    <t>แก้ไขปัญหายาเสพติด</t>
  </si>
  <si>
    <t>2. ป้องกันและแก้ไขปัญหา</t>
  </si>
  <si>
    <t>ยาเสพติดในตำบล</t>
  </si>
  <si>
    <t>ป้องกันและปราบปรามยาเสพติด</t>
  </si>
  <si>
    <t>ปราบปรามยาเสพติด</t>
  </si>
  <si>
    <t>2. ประชาชนในพื้นที่ที่มี</t>
  </si>
  <si>
    <t>ความเสี่ยงเกี่ยวกับยาเสพติด</t>
  </si>
  <si>
    <t>รณรงค์การลด ละ เลิกการใช้</t>
  </si>
  <si>
    <t>ถุงพลาสติกและโฟมการบรรจุอาหาร</t>
  </si>
  <si>
    <t>1. จัดโครงการรณรงค์การลด</t>
  </si>
  <si>
    <t>ละ เลิกการใช้ถุงพลาสติก</t>
  </si>
  <si>
    <t>และโฟมการบรรจุอาหาร</t>
  </si>
  <si>
    <t>2. ลดอัตราการใช้ถุงพลาสติก</t>
  </si>
  <si>
    <t>และกล่องโฟมการบรรจุอาหาร</t>
  </si>
  <si>
    <t>รณรงค์คัดแยกขยะ</t>
  </si>
  <si>
    <t>1. จัดโครงการรณรงค์คัดแยก</t>
  </si>
  <si>
    <t>ขยะ</t>
  </si>
  <si>
    <t>2. ส่งเสริมให้ประชาชนรู้จัก</t>
  </si>
  <si>
    <t>การคัดแยกขยะ</t>
  </si>
  <si>
    <t>สร้างจิตสำนึกการอนุรักษ์</t>
  </si>
  <si>
    <t>ทรัพยากรธรรมชาติและสิ่งแวดล้อม</t>
  </si>
  <si>
    <t>1. จัดโครงการสร้างจิตสำนึก</t>
  </si>
  <si>
    <t>การอนุรักษ์ทรัพยากรธรรมชาติ</t>
  </si>
  <si>
    <t>และสิ่งแวดล้อม</t>
  </si>
  <si>
    <t>2. เป็นการสร้างจิตสำนึกให้กับ</t>
  </si>
  <si>
    <t>ผู้เข้าร่วมโครงการ</t>
  </si>
  <si>
    <t>นักเรียนในตำบล</t>
  </si>
  <si>
    <t>นักเรียนในเขต</t>
  </si>
  <si>
    <t>รณรงค์เพื่อป้องกันและแก้ไขปัญหา</t>
  </si>
  <si>
    <t>ยาเสพติด</t>
  </si>
  <si>
    <t xml:space="preserve"> </t>
  </si>
  <si>
    <t>อบรมและป้องกันโรคเอดส์</t>
  </si>
  <si>
    <t>1. จัดโครงการอบรมและ</t>
  </si>
  <si>
    <t>ป้องกันโรคเอดส์</t>
  </si>
  <si>
    <t>2. ส่งเสริมความรู้ในเรื่องการ</t>
  </si>
  <si>
    <t>ป้องกันโรคเอดส์ให้แก่เด็ก</t>
  </si>
  <si>
    <t>จัดซื้อเครื่องออกกำลังกายประจำ</t>
  </si>
  <si>
    <t>หมู่บ้าน หมู่ที่ 6 บ้านหนองจิก</t>
  </si>
  <si>
    <t>1. จัดซื้ออุปกรณ์บริหารแขน</t>
  </si>
  <si>
    <t>หน้าอก หัวไหล่ จำนวน 1 ตัว</t>
  </si>
  <si>
    <t>อุปกรณ์บริหารหัวเข่า (แบบ</t>
  </si>
  <si>
    <t>จักรยานล้อเหล็ก) จำนวน 1 ตัว</t>
  </si>
  <si>
    <t>อุปกรณ์บริหารแขน ลดหน้าท้อง</t>
  </si>
  <si>
    <t xml:space="preserve">และนวดหลัง จำนวน 1 ตัว </t>
  </si>
  <si>
    <t>อุปกรณ์บริหารแขน - ลดหน้า</t>
  </si>
  <si>
    <t>ท้อง (แบบดึงยกุต้มน้ำหนัก)</t>
  </si>
  <si>
    <t>ลดหน้าท้อง/บริหารขา-เข่า</t>
  </si>
  <si>
    <t xml:space="preserve">(แบบยกตุ้มน้ำหนัก) จำนวน </t>
  </si>
  <si>
    <t xml:space="preserve">1 ตัว อุปกรณ์บริหารขา - </t>
  </si>
  <si>
    <t>สะโพก (แบบเดินสลับเท้า)</t>
  </si>
  <si>
    <t>อุปกรณ์บริหารข้อสะโพก</t>
  </si>
  <si>
    <t xml:space="preserve">(แบบบิดเอวเดี่ยว) จำนวน </t>
  </si>
  <si>
    <t>1 ตัว อุปกรณ์ซิทอัพ</t>
  </si>
  <si>
    <t>จำนวน 1 ตัว อุปกรณ์บริหาร</t>
  </si>
  <si>
    <t>ข้อสะโพก (แบบแกว่งตัว)</t>
  </si>
  <si>
    <t>ขา-หน้าท้อง (แบบถีบล้อยาง)</t>
  </si>
  <si>
    <t>จำนวน ๑ ตัว อุปกรณ์บริหาร</t>
  </si>
  <si>
    <t>กล้ามเนื้อแขนและหัวไหล่</t>
  </si>
  <si>
    <t>(แบบดึงยกตัว) จำนวน ๑ ตัว</t>
  </si>
  <si>
    <t>หมู่บ้าน หมู่ที่ 8 บ้านทุ่งเคล็ด</t>
  </si>
  <si>
    <t>1. จัดซื้ออุปกรณ์บริหารแขน-</t>
  </si>
  <si>
    <t>หน้าอก-หัวไหล่ (แบบดึงยกตุ้ม</t>
  </si>
  <si>
    <t>น้ำหนัก) จำนวน 1 ตัว อุปกรณ์</t>
  </si>
  <si>
    <t>บริหารข้อเข่า (แบบจักรยาน</t>
  </si>
  <si>
    <t>ล้อเหล็ก) จำนวน 1 ตัว อุปกรณ์</t>
  </si>
  <si>
    <t>บริหารแขน-เข่า- ลดหน้าท้อง</t>
  </si>
  <si>
    <t>(แบบถีบ ดึงล้อยาง) จำนวน</t>
  </si>
  <si>
    <t>1 ตัว อุปกรณ์บริหารแขน</t>
  </si>
  <si>
    <t>ลดหน้าท้องและนวดหลัง</t>
  </si>
  <si>
    <t>แขน-ลดหน้าท้อง (แบบดึงยก</t>
  </si>
  <si>
    <t xml:space="preserve">ตุ้มน้ำหนัก) จำนวน 1 ตัว </t>
  </si>
  <si>
    <t xml:space="preserve">(แบบบิดเอวเดียว) จำนวน </t>
  </si>
  <si>
    <t>1 ตัว อุปกรณ์บริหารขา-สะโพก</t>
  </si>
  <si>
    <t xml:space="preserve">หัวไล่ (แบบโยก-วิ่งสลับเท้า) </t>
  </si>
  <si>
    <t>(แบบดึงยกตัว) จำนวน 1 ตัว</t>
  </si>
  <si>
    <t>อุปกรณ์บริหารข้อเข่าและ</t>
  </si>
  <si>
    <t>ออกกำลังแขน (แบบถีบ-ดึงยก</t>
  </si>
  <si>
    <t>ลูกน้ำหนัก) จำนวน 1 ตัว</t>
  </si>
  <si>
    <t xml:space="preserve">หมู่ที่ 6 </t>
  </si>
  <si>
    <t>บ้านหนองจิก</t>
  </si>
  <si>
    <t xml:space="preserve">หมู่ที่ 8 </t>
  </si>
  <si>
    <t>บ้านทุ่งเคล็ด</t>
  </si>
  <si>
    <t xml:space="preserve">     1.5 แผนงานสังคมสงเคราะห์</t>
  </si>
  <si>
    <t>ชุมชนร่วมใจ</t>
  </si>
  <si>
    <t>ผู้พิการสดใส ครอบครัวสุขสันต์</t>
  </si>
  <si>
    <t>1. จัดโครงการผู้พิการสดใส</t>
  </si>
  <si>
    <t>ครอบครัวสุขสันต์ชุมชนร่วมใจ</t>
  </si>
  <si>
    <t>2. ผู้พิการและผู้ดูแลที่เข้าร่วม</t>
  </si>
  <si>
    <t>โครงการได้ประกอบกิจกรรม</t>
  </si>
  <si>
    <t>ร่วมกันและเป็นการฟื้นฟู</t>
  </si>
  <si>
    <t>สมรรถภาพของผู้พิการ</t>
  </si>
  <si>
    <t>ส่งเสริมการเรียนรู้เพื่อพัฒนา</t>
  </si>
  <si>
    <t>ครอบครัว</t>
  </si>
  <si>
    <t>1. จัดโครงการส่งเสริมการ</t>
  </si>
  <si>
    <t>เรียนรู้เพื่อพัฒนาครอบครัว</t>
  </si>
  <si>
    <t>2. ผู้เข้าร่วมโครงการได้แก่</t>
  </si>
  <si>
    <t>ประชาชน เยาวชนในวัย</t>
  </si>
  <si>
    <t>เจริญพันธุ์ได้มีความรู้เพื่อเตรียม</t>
  </si>
  <si>
    <t>ความพร้อมก่อนสร้างครอบครัว</t>
  </si>
  <si>
    <t>กองสวัสดิการฯ</t>
  </si>
  <si>
    <t xml:space="preserve">     1.6 แผนงานเคหะและชุมชน</t>
  </si>
  <si>
    <t>บานเลื่อนกระจก</t>
  </si>
  <si>
    <t>1. จัดซื้อตู้เหล็กเก็บเอกสาร</t>
  </si>
  <si>
    <t>กองช่าง</t>
  </si>
  <si>
    <t>ขนาด A3 จำนวน 1 เครื่อง</t>
  </si>
  <si>
    <t>ก่อสร้างถนนผิวจราจร คสล.ซอย 7</t>
  </si>
  <si>
    <t>1. จัดโครงการรณรงค์เพื่อ</t>
  </si>
  <si>
    <t>ป้องกันและแก้ไขปัญหา</t>
  </si>
  <si>
    <t xml:space="preserve">2. ผู้เข้าร่วมโครงการมีความรู้ </t>
  </si>
  <si>
    <t>ความเข้าในเกี่ยวกับการป้องกัน</t>
  </si>
  <si>
    <t>หมู่ที่ 2</t>
  </si>
  <si>
    <t>1. ดำเนินการก่อสร้างถนน</t>
  </si>
  <si>
    <t>ผิวจราจร คสล. ขนาดกว้าง</t>
  </si>
  <si>
    <t>3 เมตร ยาว 165 เมตร</t>
  </si>
  <si>
    <t>หนา 0.15 เมตร หรือมีพื้นที่</t>
  </si>
  <si>
    <t>ก่อสร้างไม่น้อยกว่า 495 ตร.ม.</t>
  </si>
  <si>
    <t>2. ตามรูปแบบและรายการที่</t>
  </si>
  <si>
    <t>อบต.วังจันทร์กำหนด)</t>
  </si>
  <si>
    <t>หมู่ที่ 2 ซอย 7</t>
  </si>
  <si>
    <t>ก่อสร้างถนนผิวจราจร คสล.ซอยไร่</t>
  </si>
  <si>
    <t>นายจำลอง ทองจีน หมู่ที่ 1</t>
  </si>
  <si>
    <t>3 เมตร ยาว 220 เมตร</t>
  </si>
  <si>
    <t>ก่อสร้างไม่น้อยกว่า 660 ตร.ม.</t>
  </si>
  <si>
    <t>หมู่ที่ 1 ซอยไร่</t>
  </si>
  <si>
    <t>นายจำลอง ทองจีน</t>
  </si>
  <si>
    <t>ก่อสร้างถนนผิวจราจร คสล.สายบ้าน</t>
  </si>
  <si>
    <t>นางย้อม นุชอ่อง หมู่ที่ 7</t>
  </si>
  <si>
    <t>612.50 ตร.ม.</t>
  </si>
  <si>
    <t xml:space="preserve">ก่อสร้างไม่น้อยกว่า </t>
  </si>
  <si>
    <t>หมู่ที่ 7 สายบ้าน</t>
  </si>
  <si>
    <t>นางย้อม นุชอ่อง</t>
  </si>
  <si>
    <t>นายชาญ เอราวัล หมู่ที่ 3</t>
  </si>
  <si>
    <t>3 เมตร ยาว 70 เมตร</t>
  </si>
  <si>
    <t>ก่อสร้างไม่น้อยกว่า 210 ตร.ม.</t>
  </si>
  <si>
    <t>หมู่ที่ 3 สายบ้าน</t>
  </si>
  <si>
    <t>นายชาญ เอราวัล</t>
  </si>
  <si>
    <t>3 เมตร ยาว 315 เมตร</t>
  </si>
  <si>
    <t>ก่อสร้างไม่น้อยกว่า 945 ตร.ม.</t>
  </si>
  <si>
    <t>หมู่ที่ 4 สายบ้าน</t>
  </si>
  <si>
    <t>นายทอน โฉมแพ</t>
  </si>
  <si>
    <t>ก่อสร้างถนนผิวจราจร คสล.สายหลัง</t>
  </si>
  <si>
    <t>สหกรณ์เครดิตยูเนี่ยนวัดหนองมะกอก</t>
  </si>
  <si>
    <t>พัฒนา จำกัด (ช่วงที่ ๑) หมู่ที่ 2</t>
  </si>
  <si>
    <t>4 เมตร ยาว 100 เมตร</t>
  </si>
  <si>
    <t xml:space="preserve">ก่อสร้างรวมไม่น้อยกว่า </t>
  </si>
  <si>
    <t>400 ตร.ม.</t>
  </si>
  <si>
    <t>หมู่ที่ 2 สายหลัง</t>
  </si>
  <si>
    <t>สหกรณ์เครดิตยูเนี่ยน</t>
  </si>
  <si>
    <t>วัดหนองมะกอกพัฒนา</t>
  </si>
  <si>
    <t>จำกัด (ช่วงที่ ๑)</t>
  </si>
  <si>
    <t>ก่อสร้างถนนผิวจราจร คสล. ซอยไร่</t>
  </si>
  <si>
    <t>นายอัทธยา สิทธิชัย หมู่ที่ 7</t>
  </si>
  <si>
    <t>3 เมตร ยาว 67 เมตร</t>
  </si>
  <si>
    <t>ก่อสร้างไม่น้อยกว่า 201 ตร.ม.</t>
  </si>
  <si>
    <t>หมู่ที่ 7 ซอยไร่</t>
  </si>
  <si>
    <t>นายอัทธยา สิทธิชัย</t>
  </si>
  <si>
    <t>ก่อสร้างถนนผิวจราจร คสล. สายบ้าน</t>
  </si>
  <si>
    <t xml:space="preserve">นายพร้อม เกตุสุริโย (ช่วงที่ ๓) </t>
  </si>
  <si>
    <t>หมู่ที่ 8</t>
  </si>
  <si>
    <t>4 เมตร ยาว 125 เมตร</t>
  </si>
  <si>
    <t>ก่อสร้างไม่น้อยกว่า 500 ตร.ม.</t>
  </si>
  <si>
    <t>หมู่ที่ 8 สายบ้าน</t>
  </si>
  <si>
    <t>นายพร้อม เกตุสุริโย</t>
  </si>
  <si>
    <t>ก่อสร้างผิวจราจรลูกรัง สายบ้าน</t>
  </si>
  <si>
    <t>นายนิวัฒน์  หอมเมือง หมู่ที่ 5</t>
  </si>
  <si>
    <t>ผิวจราจรลูกรัง ขนาดกว้าง</t>
  </si>
  <si>
    <t>4 เมตร ยาว 775 เมตร</t>
  </si>
  <si>
    <t>หนาเฉลี่ย 0.20 ม. หรือมีพื้นที่</t>
  </si>
  <si>
    <t>3,100 ตร.ม.</t>
  </si>
  <si>
    <t>หมู่ที่ 5 สายบ้าน</t>
  </si>
  <si>
    <t>นายนิวัฒน์ หอมเมือง</t>
  </si>
  <si>
    <t>ก่อสร้างผิวจราจรลูกรังห้วยกระบอก</t>
  </si>
  <si>
    <t>หมู่ที่ 3</t>
  </si>
  <si>
    <t>1. ดำเนินการก่อสร้างผิวจราจร</t>
  </si>
  <si>
    <t>ลูกรัง ขนาดกว้าง 3 เมตร</t>
  </si>
  <si>
    <t>ยาว 1,000 ม. หนาเฉลี่ย</t>
  </si>
  <si>
    <t>0.20 เมตร หรือมีพื้นที่ก่อสร้าง</t>
  </si>
  <si>
    <t>ไม่น้อยกว่า 3,100 ตร.ม.</t>
  </si>
  <si>
    <t xml:space="preserve">หมู่ที่ 3 </t>
  </si>
  <si>
    <t>สายห้วยกระบอก</t>
  </si>
  <si>
    <t>ซ่อมสร้างผิวจราจรลูกรัง หมู่ที่ 3</t>
  </si>
  <si>
    <t>1. ดำเนินการซ่อมสร้าง</t>
  </si>
  <si>
    <t>4 เมตร ยาว 600 เมตร</t>
  </si>
  <si>
    <t>2,400 ตร.ม.</t>
  </si>
  <si>
    <t>ก่อสร้างรางระบายน้ำ คสล.หมู่ที่ 1</t>
  </si>
  <si>
    <t>1. ดำเนินการก่อสร้าง</t>
  </si>
  <si>
    <t>ขนาดรางกว้าง 0.30 เมตร</t>
  </si>
  <si>
    <t xml:space="preserve">รางระบายน้ำ คสล. </t>
  </si>
  <si>
    <t>ลึก 0.40 เมตร ระยะยาวรวม</t>
  </si>
  <si>
    <t xml:space="preserve">79 เมตร </t>
  </si>
  <si>
    <t>อบต.วังจันทร์กำหนด</t>
  </si>
  <si>
    <t>หมู่ที่ 1 ซอย 16</t>
  </si>
  <si>
    <t>ขยายเขตท่อจ่ายน้ำประปา หมู่ที่ 5</t>
  </si>
  <si>
    <t>1. ดำเนินการขยายเขตท่อจ่าย</t>
  </si>
  <si>
    <t>น้ำประปา ขนาดเส้นผ่าศูนย์</t>
  </si>
  <si>
    <t>กลาง 3 นิ้ว ระยะความยาว</t>
  </si>
  <si>
    <t xml:space="preserve">1,300 เมตร </t>
  </si>
  <si>
    <t xml:space="preserve">หมู่ที่ 5 </t>
  </si>
  <si>
    <t>ช่วงซอย 3 ถึงสนาม</t>
  </si>
  <si>
    <t>แข่งรถแก่งกระจาน</t>
  </si>
  <si>
    <t>เซอร์กิต</t>
  </si>
  <si>
    <t>ขยายเขตท่อส่งน้ำเพื่อการเกษตร</t>
  </si>
  <si>
    <t>บ้านซ่อง - วังจันทร์</t>
  </si>
  <si>
    <t>1. ดำเนินการขยายเขตท่อ</t>
  </si>
  <si>
    <t>ส่งน้ำเพื่อการเกษตร ขนาดท่อ</t>
  </si>
  <si>
    <t>ส่งน้ำเส้นผ่าศูนย์กลาง 6 นิ้ว</t>
  </si>
  <si>
    <t>ระยะความยาว 500 เมตร</t>
  </si>
  <si>
    <t>หมู่ที่ 1 ช่วงไร่</t>
  </si>
  <si>
    <t>นายส่วน ทองอาบ</t>
  </si>
  <si>
    <t>ถึงสระเก็บน้ำบริเวณ</t>
  </si>
  <si>
    <t>วางท่อระบายน้ำเพื่อการเกษตร</t>
  </si>
  <si>
    <t>หมู่ที่ 1</t>
  </si>
  <si>
    <t>1. ดำเนินการวางท่อระบายน้ำ</t>
  </si>
  <si>
    <t>เพื่อการเกษตร ขนาดท่อระบาย</t>
  </si>
  <si>
    <t>น้ำเส้นผ่าศูนย์กลาง 30 ซม.</t>
  </si>
  <si>
    <t>ระยะความยาวรวม 120 เมตร</t>
  </si>
  <si>
    <t>หมู่ที่ 1 ข้างบ้าน</t>
  </si>
  <si>
    <t>นายนิมิตร ภูเมน</t>
  </si>
  <si>
    <t>ถึงที่นานางแนว</t>
  </si>
  <si>
    <t>สินเมือง</t>
  </si>
  <si>
    <t>ก่อสร้างอาคารสำหรับ</t>
  </si>
  <si>
    <t>เครื่องออกกำลังกายประจำหมู่บ้าน</t>
  </si>
  <si>
    <t>หมู่ที่ 6</t>
  </si>
  <si>
    <t>1. ดำเนินการก่อสร้างอาคาร</t>
  </si>
  <si>
    <t>สำหรับเครื่องออกกำลังกาย</t>
  </si>
  <si>
    <t xml:space="preserve">ประจำหมู่บ้าน ขนาดกว้าง </t>
  </si>
  <si>
    <t xml:space="preserve">6 เมตร ยาว 9 เมตร </t>
  </si>
  <si>
    <t>สูง 3 เมตร หรือมีพื้นที่</t>
  </si>
  <si>
    <t xml:space="preserve">ไม่น้อยกว่า 54 ตร.ม. </t>
  </si>
  <si>
    <t>ยุทธศาสตร์การพัฒนาที่ 2 ยุทธศาสตร์การพัฒนาด้านการคมนาคมทั้งทางบกและทางน้ำให้มีความสะดวก รวดเร็ว</t>
  </si>
  <si>
    <t>ยุทธศาสตร์การพัฒนาที่ 1 ยุทธศาสตร์การพัฒนาด้านการมีน้ำกินน้ำใช้ตลอดปี</t>
  </si>
  <si>
    <t>อุดหนุนค่าขยายเขตไฟฟ้า</t>
  </si>
  <si>
    <t>1. อุดหนุนให้กับการไฟฟ้า</t>
  </si>
  <si>
    <t>ส่วนภูมิภาคอำเภอท่ายาง</t>
  </si>
  <si>
    <t>2. ขยายเขตไฟฟ้าให้ประชาชน</t>
  </si>
  <si>
    <t>มีไฟฟ้าใช้ครอบคลุมทั้งตำบล</t>
  </si>
  <si>
    <t>ยุทธศาสตร์การพัฒนาที่ 4  ยุทธศาสตร์การพัฒนาชุมชนให้มีความเจริญขึ้น</t>
  </si>
  <si>
    <t xml:space="preserve">     1.7 แผนงานสร้างความเข้มแข็งของชุมชน</t>
  </si>
  <si>
    <t>ฝึกอบรมส่งเสริมอาชีพผู้สนใจในชุมชน</t>
  </si>
  <si>
    <t>1. จัดโครงการฝึกอบรมส่งเสริม</t>
  </si>
  <si>
    <t>อาชีพผู้สนใจในชุมชน</t>
  </si>
  <si>
    <t>2. ผู้เข้ารับการฝึกอบรมได้รับ</t>
  </si>
  <si>
    <t>ความรู้ในด้านการส่งเสริมอาชีพ</t>
  </si>
  <si>
    <t>มากยิ่งขึ้น</t>
  </si>
  <si>
    <t>พัฒนาศักยภาพองค์กรสตรีตำบล</t>
  </si>
  <si>
    <t>1. จัดโครงการพัฒนาศักยภาพ</t>
  </si>
  <si>
    <t>องค์กรสตรีตำบลวังจันทร์</t>
  </si>
  <si>
    <t>2. ผู้นำสตรีและองค์กรในกลุ่ม</t>
  </si>
  <si>
    <t>สตรีรวมถึงผู้ที่เข้าร่วมโครงการ</t>
  </si>
  <si>
    <t>ได้รับความรู้</t>
  </si>
  <si>
    <t>ลดการกระทำความรุนแรง</t>
  </si>
  <si>
    <t>ในครอบครัว</t>
  </si>
  <si>
    <t>1. จัดโครงการอบรมลดการ</t>
  </si>
  <si>
    <t>กระทำความรุนแรงในครอบครัว</t>
  </si>
  <si>
    <t>2. ประชาชน/ผู้เข้าร่วมโครงการ</t>
  </si>
  <si>
    <t>ได้รับการพัฒนาความรู้เกี่ยวกับ</t>
  </si>
  <si>
    <t>กฎหมายในเบื้องต้น</t>
  </si>
  <si>
    <t>เสริมสร้างพัฒนาศักยภาพผู้ประสาน</t>
  </si>
  <si>
    <t>พลังแผ่นดิน (25 ตาสับปะรด)</t>
  </si>
  <si>
    <t>อำเภอแก่งกระจาน</t>
  </si>
  <si>
    <t>1. เพื่อจ่ายเป็นเงินอุดหนุน</t>
  </si>
  <si>
    <t>ให้กับที่ทำการปกครองอำเภอ</t>
  </si>
  <si>
    <t>แก่งกระจาน</t>
  </si>
  <si>
    <t>ที่ทำการปกครอง</t>
  </si>
  <si>
    <t>จัดกิจกรรมวันต่อต้านยาเสพติด</t>
  </si>
  <si>
    <t>2. ผู้เข้ารับเสริมสร้างพัฒนา</t>
  </si>
  <si>
    <t>ศักยภาพผู้ประสานความรู้</t>
  </si>
  <si>
    <t>2. ผู้เข้าร่วม/ประชาชนที่ได้</t>
  </si>
  <si>
    <t>ได้รับความรู้ร้อยละ 100</t>
  </si>
  <si>
    <t xml:space="preserve">     1.8 แผนงานการศาสนาวัฒนธรรมและนันทนาการ</t>
  </si>
  <si>
    <t>แข่งขันมหกรรมกีฬาต้านยาเสพติด</t>
  </si>
  <si>
    <t>วังจันทร์เกมส์ ครั้งที่ 3</t>
  </si>
  <si>
    <t>1. จัดการแข่งขันมหกรรมกีฬา</t>
  </si>
  <si>
    <t>เข้าร่วมร้อยละ 80</t>
  </si>
  <si>
    <t>ต้านยาเสพติดวังจันทร์เกมส์</t>
  </si>
  <si>
    <t>ครั้งที่ 3 ให้กับประชาชนใน</t>
  </si>
  <si>
    <t>2. ประชาชนและเยาวชนใน</t>
  </si>
  <si>
    <t>ตำบลวังจันทร์ได้เล่นกีฬาเพื่อ</t>
  </si>
  <si>
    <t>ห่างไกลจากยาเสพติดและ</t>
  </si>
  <si>
    <t>เกิดความสามัคคี</t>
  </si>
  <si>
    <t>จัดการแข่งขันกีฬาเด็กและเยาวชน</t>
  </si>
  <si>
    <t>1. จัดการแข่งขันกีฬาเด็กและ</t>
  </si>
  <si>
    <t>เยาวชน</t>
  </si>
  <si>
    <t xml:space="preserve">2. ร้อยละของเด็กและเยาวชน </t>
  </si>
  <si>
    <t>ในตำบลวังจันทร์ที่เข้าร่วม</t>
  </si>
  <si>
    <t>โครงการมีสุขภาพร่างกายที่</t>
  </si>
  <si>
    <t>แข็งแรง</t>
  </si>
  <si>
    <t>จัดส่งนักกีฬาเข้าแข่งขันกีฬาต่างๆ</t>
  </si>
  <si>
    <t>1. จัดส่งนักกีฬาเข้าแข่งขัน</t>
  </si>
  <si>
    <t>กีฬาต่างๆ</t>
  </si>
  <si>
    <t>2. ร้อยละของเยาวชน/</t>
  </si>
  <si>
    <t>ที่เข้าร่วมได้มีกิจกรรมกีฬา</t>
  </si>
  <si>
    <t>ประชาชนในตำบลวังจันทร์</t>
  </si>
  <si>
    <t>ในการออกกำลังกาย</t>
  </si>
  <si>
    <t>ท้องถิ่นสัมพันธ์แก่งกระจานเกมส์</t>
  </si>
  <si>
    <t>ครั้งที่ 4</t>
  </si>
  <si>
    <t>1. จัดกิจกรรมท้องถิ่นสัมพันธ์</t>
  </si>
  <si>
    <t>แก่งกระจานเกมส์ ครั้งที่ 4</t>
  </si>
  <si>
    <t>2. ร้อยละของจำนวนของ</t>
  </si>
  <si>
    <t>เจ้าหน้าที่ที่ได้มีกิจกรรมร่วมกัน</t>
  </si>
  <si>
    <t>เพื่อเกิดความสามัคคีในหมู่คณะ</t>
  </si>
  <si>
    <t>วัสดุกีฬา</t>
  </si>
  <si>
    <t>1. จัดซื้อวัสดุกีฬาในการ</t>
  </si>
  <si>
    <t>2. ประชาชนได้มีวัสดุกีฬาที่มี</t>
  </si>
  <si>
    <t>คุณภาพใช้ในการทำกิจกรรม</t>
  </si>
  <si>
    <t>ในด้านการออกกำลังกาย/</t>
  </si>
  <si>
    <t>การกีฬา</t>
  </si>
  <si>
    <t>ออกกำลังกายครบทุกหมู่บ้าน</t>
  </si>
  <si>
    <t>จัดงานวันสงกรานต์</t>
  </si>
  <si>
    <t>1. จัดโครงการงานวันสงกรานต์</t>
  </si>
  <si>
    <t>2. ร้อยละความพึงพอใจของ</t>
  </si>
  <si>
    <t>ประชาชนที่เข้าร่วมโครงการ</t>
  </si>
  <si>
    <t>ตามประเพณี/วัฒนธรรมภายใน</t>
  </si>
  <si>
    <t>หมู่ที่ 1 - ๘</t>
  </si>
  <si>
    <t>จัดงานพระนครคีรี เมืองเพชร</t>
  </si>
  <si>
    <t>1. สนับสนุนการจัดงาน</t>
  </si>
  <si>
    <t>จัดงานเทศกาลกินปลา - พาเที่ยว</t>
  </si>
  <si>
    <t xml:space="preserve">แก่งกระจาน </t>
  </si>
  <si>
    <t>พระนครคีรี - เมืองเพชร</t>
  </si>
  <si>
    <t>2. หน่วยงานที่ได้รับการ</t>
  </si>
  <si>
    <t>สนับสนุน สามารถนำไปใช้ใน</t>
  </si>
  <si>
    <t>การดำเนินกิจกรรม</t>
  </si>
  <si>
    <t>เทศกาลกินปลา - พาเที่ยว</t>
  </si>
  <si>
    <t>วิ่งแก่งกระจานมินิมาราธอน</t>
  </si>
  <si>
    <t>ภูมิปัญญาท้องถิ่น</t>
  </si>
  <si>
    <t>1. สนับสนุนการจัดงานอนุรักษ์</t>
  </si>
  <si>
    <t>ฟื้นฟู สืบสานวัฒนธรรมและ</t>
  </si>
  <si>
    <t>อนุรักษ์ฟื้นฟู สืบสานวัฒนธรรมและ</t>
  </si>
  <si>
    <t>2. นักเรียนเห็นความสำคัญและ</t>
  </si>
  <si>
    <t>อนุรักษ์ศิลปวัฒนธรรมไทย</t>
  </si>
  <si>
    <t>3. นักเรียนที่เข้าร่วมโครงการ</t>
  </si>
  <si>
    <t>กล้าแสดงออกและใช้ความคิด</t>
  </si>
  <si>
    <t>ในทางที่สร้างสรรค์และใช้เวลา</t>
  </si>
  <si>
    <t>ว่างให้เกิดประโยชน์จากการ</t>
  </si>
  <si>
    <t>ทำกิจกรรม</t>
  </si>
  <si>
    <t>โรงเรียน</t>
  </si>
  <si>
    <t>แก่งกระจานวิทยา</t>
  </si>
  <si>
    <t xml:space="preserve">     1.9 แผนงานงบกลาง</t>
  </si>
  <si>
    <t>เบี้ยยังชีพผู้สูงอายุ</t>
  </si>
  <si>
    <t>1. ผู้สูงอายุได้รับเบี้ยยังชีพ</t>
  </si>
  <si>
    <t>เพื่อใช้จ่ายในชีวิตประจำวัน</t>
  </si>
  <si>
    <t>2. เป็นการแบ่งเบาภาระของ</t>
  </si>
  <si>
    <t>ครอบครัวผู้สูงอายุ</t>
  </si>
  <si>
    <t>3. ร้อยละของคุณภาพชีวิต</t>
  </si>
  <si>
    <t>ของผู้สูงอายุ</t>
  </si>
  <si>
    <t>เบี้ยยังชีพคนพิการ</t>
  </si>
  <si>
    <t>1. ผู้พิการได้รับเบี้ยยังชีพ</t>
  </si>
  <si>
    <t>ครอบครัวผู้พิการ</t>
  </si>
  <si>
    <t>ของผู้พิการ</t>
  </si>
  <si>
    <t>เบี้ยยังชีพผู้ป่วยเอดส์</t>
  </si>
  <si>
    <t>1. ผู้ป่วยเอดส์ได้รับเบี้ยยังชีพ</t>
  </si>
  <si>
    <t>ครอบครัวผู้ป่วยเอดส์</t>
  </si>
  <si>
    <t>ของผู้ป่วยเอดส์</t>
  </si>
  <si>
    <t>เงินสมทบกองทุนหลักประกัน</t>
  </si>
  <si>
    <t>สุขภาพ 40%</t>
  </si>
  <si>
    <t>1. จ่ายเป็นเงินสมทบตาม</t>
  </si>
  <si>
    <t>ระเบียบฯ 40% ของวงเงิน</t>
  </si>
  <si>
    <t>ที่กองทุนสนับสนุนให้ อปท.</t>
  </si>
  <si>
    <t>2. จำนวนประชาชนที่ได้รับ</t>
  </si>
  <si>
    <t>ประโยชน์</t>
  </si>
  <si>
    <t>เงินสมทบกองทุนสวัสดิการชุมชน</t>
  </si>
  <si>
    <t>1. เพื่อสนับสนุนกองทุน</t>
  </si>
  <si>
    <t>สวัสดิการชุมชนตำบลวังจันทร์</t>
  </si>
  <si>
    <t>2. ร้อยละของประชาชนที่ได้รับ</t>
  </si>
  <si>
    <t>3. เป็นการพัฒนาความเข้มแข็ง</t>
  </si>
  <si>
    <t>และพัฒนาคุณภาพชีวติของ</t>
  </si>
  <si>
    <t>ประชาชน</t>
  </si>
  <si>
    <t>แบบ ผด.01</t>
  </si>
  <si>
    <t>บัญชีสรุปจำนวนโครงการและงบประมาณ</t>
  </si>
  <si>
    <t>แผนการดำเนินงาน ประจำปีงบประมาณ พ.ศ. 2561</t>
  </si>
  <si>
    <t>องค์การบริหารส่วนตำบลวังจันทร์</t>
  </si>
  <si>
    <t>**********************************</t>
  </si>
  <si>
    <t>ยุทธศาสตร์/แนวทาง</t>
  </si>
  <si>
    <t>จำนวนโครงการ</t>
  </si>
  <si>
    <t>คิดเป็นร้อยละของ</t>
  </si>
  <si>
    <t>จำนวน</t>
  </si>
  <si>
    <t>ร้อยละของ</t>
  </si>
  <si>
    <t>ที่ดำเนินการ</t>
  </si>
  <si>
    <t>โครงการทั้งหมด</t>
  </si>
  <si>
    <t>งบประมาณทั้งหมด</t>
  </si>
  <si>
    <t>ยุทธศาสตร์การพัฒนา อปท.ที่ 1  ยุทธศาสตร์การพัฒนาด้านการมีน้ำกินน้ำใช้ตลอดปี</t>
  </si>
  <si>
    <t>1.6 แผนงานเคหะและชุมชน</t>
  </si>
  <si>
    <t>รวม</t>
  </si>
  <si>
    <t>ยุทธศาสตร์การพัฒนา อปท.ที่ 2 ยุทธศาสตร์การพัฒนาด้านการคมนาคมทั้งทางบกและทางน้ำให้มีความสะดวก รวดเร็ว</t>
  </si>
  <si>
    <t>ยุทธศาสตร์การพัฒนา อปท.ที่ 3  ยุทธศาสตร์การพัฒนาด้านสิ่งแวดล้อมไม่เป็นมลพิษ</t>
  </si>
  <si>
    <t>1.1 แผนงานบริหารงานทั่วไป</t>
  </si>
  <si>
    <t>1.4 แผนงานสาธารณสุข</t>
  </si>
  <si>
    <t>-</t>
  </si>
  <si>
    <t>ยุทธศาสตร์การพัฒนา อปท.ที่ 4  ยุทธศาสตร์การพัฒนาชุมชนให้มีความเจริญขึ้น</t>
  </si>
  <si>
    <t>1.1 แผนงานบริหางานทั่วไป</t>
  </si>
  <si>
    <t>1.2 แผนงานการรักษาความสงบภายใน</t>
  </si>
  <si>
    <t>1.3 แผนงานการศึกษา</t>
  </si>
  <si>
    <t>1.5 แผนงานสังคมสงเคราะห์</t>
  </si>
  <si>
    <t>1.7 แผนงานสร้างความเข้มแข็งของชุมชน</t>
  </si>
  <si>
    <t>1.8 แผนงานการศาสนาวัฒนธรรมและนันทนาการ</t>
  </si>
  <si>
    <t>1.9 แผนงานงบกลาง</t>
  </si>
  <si>
    <t>รวมทั้งสิ้น</t>
  </si>
  <si>
    <t>1. จัดซื้อวัสดุป้องกันโรคพิษ</t>
  </si>
  <si>
    <t>สุนัขบ้า</t>
  </si>
  <si>
    <t>2. ใช้ในการป้องกันโรค</t>
  </si>
  <si>
    <t>พิษสุนัขบ้าในตำบลวังจันทร์</t>
  </si>
  <si>
    <t>เงินสมทบกองทุนบำเหน็จบำนาญ</t>
  </si>
  <si>
    <t>1. เพื่อจ่ายเป็นเงินสมทบให้กับ</t>
  </si>
  <si>
    <t>สำนักงาน กบท.</t>
  </si>
  <si>
    <t>วันอาสาฬหบูชา วันเข้าพรรษา</t>
  </si>
  <si>
    <t>วันมาฆบูชา วันวิสาขบูชา</t>
  </si>
  <si>
    <t>จำนวน 1 ชุด</t>
  </si>
  <si>
    <t>3.50 เมตร ยาว 175 เมตร</t>
  </si>
  <si>
    <t>นายทอน โฉมแพ (ช่วงที่ 2) หมู่ที่ 4</t>
  </si>
  <si>
    <t>(ช่วงที่ 2)</t>
  </si>
  <si>
    <t>(ช่วงที่ 3)</t>
  </si>
  <si>
    <t>ข้าราชการส่วนท้องถิ่น (กบท.)</t>
  </si>
  <si>
    <r>
      <rPr>
        <b/>
        <sz val="15"/>
        <rFont val="TH SarabunIT๙"/>
        <family val="2"/>
      </rPr>
      <t>หมายเหตุ</t>
    </r>
    <r>
      <rPr>
        <sz val="15"/>
        <rFont val="TH SarabunIT๙"/>
        <family val="2"/>
      </rPr>
      <t xml:space="preserve">     - มีโครงการในแผนพัฒนาท้องถิ่นสี่ปี (พ.ศ. 2561 - 2564)   จำนวน 329 โครงการ</t>
    </r>
  </si>
  <si>
    <t xml:space="preserve">                    - งบประมาณตามข้อบัญญัติงบประมาณรายจ่ายประจำปี พ.ศ. 2561  คือ 37,128,000 บาท  </t>
  </si>
  <si>
    <t>13.69</t>
  </si>
  <si>
    <t>0.25</t>
  </si>
  <si>
    <t>จำนวน 2 ตัว</t>
  </si>
  <si>
    <t>จำนวน 1 เครื่อง</t>
  </si>
  <si>
    <t>หรือชนิด LED สีแบบ Network</t>
  </si>
  <si>
    <t>เครื่องพิมพ์ชนิดเลเซอร์</t>
  </si>
  <si>
    <t>พร้อมเสียงไซเรน พร้อมอุปกรณ์ครบชุด</t>
  </si>
  <si>
    <t>เครื่องพิมพ์ Printer ขนาด A3</t>
  </si>
  <si>
    <t xml:space="preserve">ตู้เหล็กเก็บเอกสาร 3 ฟุต </t>
  </si>
  <si>
    <t>สำนักงาน จำนวน 2 เครื่อง</t>
  </si>
  <si>
    <t>1. จัดซื้อเครื่องพิมพ์ชนิดเลเซอร์</t>
  </si>
  <si>
    <t>1. จัดซื้อเครื่องพิมพ์เช็ค</t>
  </si>
  <si>
    <t>1. จัดซื้ออุปกรณ์สัญญาณ</t>
  </si>
  <si>
    <t>ไฟวับวาบ พร้อมเสียงไซเรน</t>
  </si>
  <si>
    <t xml:space="preserve">1. จัดซื้อเครื่องพิมพ์ Printer </t>
  </si>
  <si>
    <t>3 ฟุต บานเลื่อน จำนวน 1 ตู้</t>
  </si>
  <si>
    <t>นายจาม ทองอาบ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</si>
</sst>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sz val="15"/>
      <color indexed="8"/>
      <name val="TH SarabunIT๙"/>
      <family val="2"/>
    </font>
    <font>
      <sz val="14"/>
      <color indexed="8"/>
      <name val="TH SarabunIT๙"/>
      <family val="2"/>
    </font>
    <font>
      <sz val="13"/>
      <color indexed="8"/>
      <name val="TH SarabunIT๙"/>
      <family val="2"/>
    </font>
    <font>
      <sz val="11"/>
      <color indexed="8"/>
      <name val="TH SarabunIT๙"/>
      <family val="2"/>
    </font>
    <font>
      <sz val="15"/>
      <name val="TH SarabunIT๙"/>
      <family val="2"/>
    </font>
    <font>
      <b/>
      <sz val="15"/>
      <name val="TH SarabunIT๙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IT๙"/>
      <family val="2"/>
    </font>
    <font>
      <sz val="15"/>
      <color theme="1"/>
      <name val="TH SarabunIT๙"/>
      <family val="2"/>
    </font>
    <font>
      <sz val="14"/>
      <color theme="1"/>
      <name val="TH SarabunIT๙"/>
      <family val="2"/>
    </font>
    <font>
      <sz val="13"/>
      <color theme="1"/>
      <name val="TH SarabunIT๙"/>
      <family val="2"/>
    </font>
    <font>
      <sz val="11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thin"/>
      <right style="thin"/>
      <top style="hair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59" fontId="41" fillId="0" borderId="10" xfId="0" applyNumberFormat="1" applyFont="1" applyBorder="1" applyAlignment="1">
      <alignment horizontal="center"/>
    </xf>
    <xf numFmtId="0" fontId="41" fillId="0" borderId="13" xfId="0" applyFont="1" applyBorder="1" applyAlignment="1">
      <alignment/>
    </xf>
    <xf numFmtId="3" fontId="41" fillId="0" borderId="10" xfId="0" applyNumberFormat="1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3" fontId="41" fillId="0" borderId="13" xfId="0" applyNumberFormat="1" applyFont="1" applyBorder="1" applyAlignment="1">
      <alignment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3" fontId="41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41" fillId="0" borderId="11" xfId="0" applyFont="1" applyBorder="1" applyAlignment="1">
      <alignment horizontal="right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1" fillId="0" borderId="17" xfId="0" applyFont="1" applyBorder="1" applyAlignment="1">
      <alignment horizontal="center"/>
    </xf>
    <xf numFmtId="0" fontId="41" fillId="0" borderId="17" xfId="0" applyFont="1" applyBorder="1" applyAlignment="1">
      <alignment/>
    </xf>
    <xf numFmtId="3" fontId="41" fillId="0" borderId="17" xfId="0" applyNumberFormat="1" applyFont="1" applyBorder="1" applyAlignment="1">
      <alignment/>
    </xf>
    <xf numFmtId="0" fontId="41" fillId="0" borderId="18" xfId="0" applyFont="1" applyBorder="1" applyAlignment="1">
      <alignment/>
    </xf>
    <xf numFmtId="59" fontId="41" fillId="0" borderId="13" xfId="0" applyNumberFormat="1" applyFont="1" applyBorder="1" applyAlignment="1">
      <alignment horizontal="center"/>
    </xf>
    <xf numFmtId="59" fontId="41" fillId="0" borderId="10" xfId="0" applyNumberFormat="1" applyFont="1" applyBorder="1" applyAlignment="1">
      <alignment/>
    </xf>
    <xf numFmtId="59" fontId="41" fillId="0" borderId="14" xfId="0" applyNumberFormat="1" applyFont="1" applyBorder="1" applyAlignment="1">
      <alignment/>
    </xf>
    <xf numFmtId="67" fontId="41" fillId="0" borderId="10" xfId="0" applyNumberFormat="1" applyFont="1" applyBorder="1" applyAlignment="1">
      <alignment horizontal="left"/>
    </xf>
    <xf numFmtId="0" fontId="45" fillId="0" borderId="0" xfId="0" applyFont="1" applyAlignment="1">
      <alignment/>
    </xf>
    <xf numFmtId="0" fontId="4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right"/>
    </xf>
    <xf numFmtId="187" fontId="7" fillId="0" borderId="10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right"/>
    </xf>
    <xf numFmtId="188" fontId="7" fillId="0" borderId="10" xfId="42" applyNumberFormat="1" applyFont="1" applyBorder="1" applyAlignment="1">
      <alignment horizontal="right"/>
    </xf>
    <xf numFmtId="43" fontId="7" fillId="0" borderId="10" xfId="0" applyNumberFormat="1" applyFont="1" applyBorder="1" applyAlignment="1">
      <alignment horizontal="center" vertical="center" wrapText="1" shrinkToFit="1"/>
    </xf>
    <xf numFmtId="2" fontId="7" fillId="0" borderId="19" xfId="0" applyNumberFormat="1" applyFont="1" applyBorder="1" applyAlignment="1">
      <alignment horizontal="center"/>
    </xf>
    <xf numFmtId="188" fontId="7" fillId="0" borderId="19" xfId="42" applyNumberFormat="1" applyFont="1" applyBorder="1" applyAlignment="1">
      <alignment horizontal="right"/>
    </xf>
    <xf numFmtId="43" fontId="7" fillId="0" borderId="19" xfId="0" applyNumberFormat="1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left"/>
    </xf>
    <xf numFmtId="188" fontId="7" fillId="0" borderId="19" xfId="42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1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3" fontId="41" fillId="0" borderId="0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right"/>
    </xf>
    <xf numFmtId="188" fontId="7" fillId="0" borderId="11" xfId="42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43" fontId="7" fillId="0" borderId="11" xfId="0" applyNumberFormat="1" applyFont="1" applyBorder="1" applyAlignment="1" quotePrefix="1">
      <alignment horizontal="center" vertical="center"/>
    </xf>
    <xf numFmtId="43" fontId="7" fillId="0" borderId="19" xfId="0" applyNumberFormat="1" applyFont="1" applyBorder="1" applyAlignment="1" quotePrefix="1">
      <alignment horizontal="center"/>
    </xf>
    <xf numFmtId="187" fontId="8" fillId="0" borderId="11" xfId="0" applyNumberFormat="1" applyFont="1" applyBorder="1" applyAlignment="1" quotePrefix="1">
      <alignment horizontal="center"/>
    </xf>
    <xf numFmtId="0" fontId="41" fillId="0" borderId="19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41" fillId="0" borderId="13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/>
    </xf>
    <xf numFmtId="3" fontId="41" fillId="0" borderId="13" xfId="0" applyNumberFormat="1" applyFont="1" applyBorder="1" applyAlignment="1">
      <alignment horizontal="right"/>
    </xf>
    <xf numFmtId="0" fontId="45" fillId="0" borderId="10" xfId="0" applyFont="1" applyBorder="1" applyAlignment="1">
      <alignment/>
    </xf>
    <xf numFmtId="0" fontId="41" fillId="0" borderId="14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/>
    </xf>
    <xf numFmtId="0" fontId="41" fillId="0" borderId="11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4" xfId="0" applyFont="1" applyBorder="1" applyAlignment="1">
      <alignment/>
    </xf>
    <xf numFmtId="0" fontId="44" fillId="0" borderId="11" xfId="0" applyFont="1" applyBorder="1" applyAlignment="1">
      <alignment/>
    </xf>
    <xf numFmtId="0" fontId="43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142875</xdr:rowOff>
    </xdr:from>
    <xdr:to>
      <xdr:col>12</xdr:col>
      <xdr:colOff>9525</xdr:colOff>
      <xdr:row>10</xdr:row>
      <xdr:rowOff>142875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029450" y="26003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142875</xdr:rowOff>
    </xdr:from>
    <xdr:to>
      <xdr:col>17</xdr:col>
      <xdr:colOff>0</xdr:colOff>
      <xdr:row>17</xdr:row>
      <xdr:rowOff>142875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8343900" y="4400550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123825</xdr:rowOff>
    </xdr:from>
    <xdr:to>
      <xdr:col>12</xdr:col>
      <xdr:colOff>9525</xdr:colOff>
      <xdr:row>37</xdr:row>
      <xdr:rowOff>123825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7029450" y="93916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114300</xdr:rowOff>
    </xdr:from>
    <xdr:to>
      <xdr:col>12</xdr:col>
      <xdr:colOff>9525</xdr:colOff>
      <xdr:row>43</xdr:row>
      <xdr:rowOff>114300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7029450" y="109251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133350</xdr:rowOff>
    </xdr:from>
    <xdr:to>
      <xdr:col>14</xdr:col>
      <xdr:colOff>9525</xdr:colOff>
      <xdr:row>10</xdr:row>
      <xdr:rowOff>133350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458075" y="26003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133350</xdr:rowOff>
    </xdr:from>
    <xdr:to>
      <xdr:col>14</xdr:col>
      <xdr:colOff>9525</xdr:colOff>
      <xdr:row>15</xdr:row>
      <xdr:rowOff>133350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458075" y="38862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133350</xdr:rowOff>
    </xdr:from>
    <xdr:to>
      <xdr:col>17</xdr:col>
      <xdr:colOff>19050</xdr:colOff>
      <xdr:row>20</xdr:row>
      <xdr:rowOff>133350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8334375" y="51720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123825</xdr:rowOff>
    </xdr:from>
    <xdr:to>
      <xdr:col>15</xdr:col>
      <xdr:colOff>0</xdr:colOff>
      <xdr:row>38</xdr:row>
      <xdr:rowOff>123825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8115300" y="96297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44</xdr:row>
      <xdr:rowOff>123825</xdr:rowOff>
    </xdr:from>
    <xdr:to>
      <xdr:col>15</xdr:col>
      <xdr:colOff>0</xdr:colOff>
      <xdr:row>44</xdr:row>
      <xdr:rowOff>123825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8115300" y="1117282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10</xdr:row>
      <xdr:rowOff>142875</xdr:rowOff>
    </xdr:from>
    <xdr:to>
      <xdr:col>13</xdr:col>
      <xdr:colOff>219075</xdr:colOff>
      <xdr:row>10</xdr:row>
      <xdr:rowOff>142875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667625" y="2609850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123825</xdr:rowOff>
    </xdr:from>
    <xdr:to>
      <xdr:col>13</xdr:col>
      <xdr:colOff>219075</xdr:colOff>
      <xdr:row>18</xdr:row>
      <xdr:rowOff>123825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667625" y="4648200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123825</xdr:rowOff>
    </xdr:from>
    <xdr:to>
      <xdr:col>18</xdr:col>
      <xdr:colOff>0</xdr:colOff>
      <xdr:row>38</xdr:row>
      <xdr:rowOff>123825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6353175" y="96297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66</xdr:row>
      <xdr:rowOff>104775</xdr:rowOff>
    </xdr:from>
    <xdr:to>
      <xdr:col>13</xdr:col>
      <xdr:colOff>0</xdr:colOff>
      <xdr:row>66</xdr:row>
      <xdr:rowOff>104775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7458075" y="16649700"/>
          <a:ext cx="428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72</xdr:row>
      <xdr:rowOff>123825</xdr:rowOff>
    </xdr:from>
    <xdr:to>
      <xdr:col>12</xdr:col>
      <xdr:colOff>219075</xdr:colOff>
      <xdr:row>72</xdr:row>
      <xdr:rowOff>123825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7448550" y="18211800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114300</xdr:rowOff>
    </xdr:from>
    <xdr:to>
      <xdr:col>11</xdr:col>
      <xdr:colOff>219075</xdr:colOff>
      <xdr:row>94</xdr:row>
      <xdr:rowOff>114300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7229475" y="23698200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100</xdr:row>
      <xdr:rowOff>123825</xdr:rowOff>
    </xdr:from>
    <xdr:to>
      <xdr:col>9</xdr:col>
      <xdr:colOff>0</xdr:colOff>
      <xdr:row>100</xdr:row>
      <xdr:rowOff>123825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6791325" y="252507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122</xdr:row>
      <xdr:rowOff>114300</xdr:rowOff>
    </xdr:from>
    <xdr:to>
      <xdr:col>16</xdr:col>
      <xdr:colOff>9525</xdr:colOff>
      <xdr:row>122</xdr:row>
      <xdr:rowOff>114300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8105775" y="30737175"/>
          <a:ext cx="447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127</xdr:row>
      <xdr:rowOff>133350</xdr:rowOff>
    </xdr:from>
    <xdr:to>
      <xdr:col>9</xdr:col>
      <xdr:colOff>0</xdr:colOff>
      <xdr:row>127</xdr:row>
      <xdr:rowOff>133350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6791325" y="3204210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161925</xdr:rowOff>
    </xdr:from>
    <xdr:to>
      <xdr:col>12</xdr:col>
      <xdr:colOff>0</xdr:colOff>
      <xdr:row>44</xdr:row>
      <xdr:rowOff>161925</xdr:rowOff>
    </xdr:to>
    <xdr:sp>
      <xdr:nvSpPr>
        <xdr:cNvPr id="10" name="ลูกศรเชื่อมต่อแบบตรง 11"/>
        <xdr:cNvSpPr>
          <a:spLocks/>
        </xdr:cNvSpPr>
      </xdr:nvSpPr>
      <xdr:spPr>
        <a:xfrm>
          <a:off x="6572250" y="11210925"/>
          <a:ext cx="1095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142875</xdr:rowOff>
    </xdr:from>
    <xdr:to>
      <xdr:col>18</xdr:col>
      <xdr:colOff>9525</xdr:colOff>
      <xdr:row>10</xdr:row>
      <xdr:rowOff>142875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391275" y="2609850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142875</xdr:rowOff>
    </xdr:from>
    <xdr:to>
      <xdr:col>18</xdr:col>
      <xdr:colOff>9525</xdr:colOff>
      <xdr:row>16</xdr:row>
      <xdr:rowOff>142875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6391275" y="4152900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114300</xdr:rowOff>
    </xdr:from>
    <xdr:to>
      <xdr:col>18</xdr:col>
      <xdr:colOff>9525</xdr:colOff>
      <xdr:row>38</xdr:row>
      <xdr:rowOff>114300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6391275" y="9620250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133350</xdr:rowOff>
    </xdr:from>
    <xdr:to>
      <xdr:col>9</xdr:col>
      <xdr:colOff>9525</xdr:colOff>
      <xdr:row>44</xdr:row>
      <xdr:rowOff>133350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6391275" y="111823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123825</xdr:rowOff>
    </xdr:from>
    <xdr:to>
      <xdr:col>16</xdr:col>
      <xdr:colOff>219075</xdr:colOff>
      <xdr:row>66</xdr:row>
      <xdr:rowOff>123825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8362950" y="16668750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73</xdr:row>
      <xdr:rowOff>123825</xdr:rowOff>
    </xdr:from>
    <xdr:to>
      <xdr:col>9</xdr:col>
      <xdr:colOff>0</xdr:colOff>
      <xdr:row>73</xdr:row>
      <xdr:rowOff>123825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6829425" y="184689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10</xdr:row>
      <xdr:rowOff>123825</xdr:rowOff>
    </xdr:from>
    <xdr:to>
      <xdr:col>15</xdr:col>
      <xdr:colOff>9525</xdr:colOff>
      <xdr:row>10</xdr:row>
      <xdr:rowOff>123825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705725" y="26193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133350</xdr:rowOff>
    </xdr:from>
    <xdr:to>
      <xdr:col>12</xdr:col>
      <xdr:colOff>9525</xdr:colOff>
      <xdr:row>17</xdr:row>
      <xdr:rowOff>133350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048500" y="44291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209550</xdr:colOff>
      <xdr:row>37</xdr:row>
      <xdr:rowOff>123825</xdr:rowOff>
    </xdr:from>
    <xdr:to>
      <xdr:col>15</xdr:col>
      <xdr:colOff>0</xdr:colOff>
      <xdr:row>37</xdr:row>
      <xdr:rowOff>123825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7696200" y="94869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114300</xdr:rowOff>
    </xdr:from>
    <xdr:to>
      <xdr:col>12</xdr:col>
      <xdr:colOff>9525</xdr:colOff>
      <xdr:row>45</xdr:row>
      <xdr:rowOff>114300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7048500" y="115347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209550</xdr:colOff>
      <xdr:row>64</xdr:row>
      <xdr:rowOff>114300</xdr:rowOff>
    </xdr:from>
    <xdr:to>
      <xdr:col>12</xdr:col>
      <xdr:colOff>0</xdr:colOff>
      <xdr:row>64</xdr:row>
      <xdr:rowOff>114300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7038975" y="163449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209550</xdr:colOff>
      <xdr:row>71</xdr:row>
      <xdr:rowOff>142875</xdr:rowOff>
    </xdr:from>
    <xdr:to>
      <xdr:col>12</xdr:col>
      <xdr:colOff>0</xdr:colOff>
      <xdr:row>71</xdr:row>
      <xdr:rowOff>142875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7038975" y="181737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91</xdr:row>
      <xdr:rowOff>133350</xdr:rowOff>
    </xdr:from>
    <xdr:to>
      <xdr:col>15</xdr:col>
      <xdr:colOff>9525</xdr:colOff>
      <xdr:row>91</xdr:row>
      <xdr:rowOff>133350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7705725" y="231838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98</xdr:row>
      <xdr:rowOff>114300</xdr:rowOff>
    </xdr:from>
    <xdr:to>
      <xdr:col>15</xdr:col>
      <xdr:colOff>9525</xdr:colOff>
      <xdr:row>98</xdr:row>
      <xdr:rowOff>114300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7705725" y="249650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114300</xdr:rowOff>
    </xdr:from>
    <xdr:to>
      <xdr:col>12</xdr:col>
      <xdr:colOff>9525</xdr:colOff>
      <xdr:row>119</xdr:row>
      <xdr:rowOff>114300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7048500" y="301752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114300</xdr:rowOff>
    </xdr:from>
    <xdr:to>
      <xdr:col>12</xdr:col>
      <xdr:colOff>9525</xdr:colOff>
      <xdr:row>127</xdr:row>
      <xdr:rowOff>114300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7048500" y="322326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147</xdr:row>
      <xdr:rowOff>114300</xdr:rowOff>
    </xdr:from>
    <xdr:to>
      <xdr:col>12</xdr:col>
      <xdr:colOff>9525</xdr:colOff>
      <xdr:row>147</xdr:row>
      <xdr:rowOff>114300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7048500" y="371951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10</xdr:row>
      <xdr:rowOff>114300</xdr:rowOff>
    </xdr:from>
    <xdr:to>
      <xdr:col>17</xdr:col>
      <xdr:colOff>0</xdr:colOff>
      <xdr:row>10</xdr:row>
      <xdr:rowOff>114300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8362950" y="2609850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133350</xdr:rowOff>
    </xdr:from>
    <xdr:to>
      <xdr:col>11</xdr:col>
      <xdr:colOff>219075</xdr:colOff>
      <xdr:row>15</xdr:row>
      <xdr:rowOff>133350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058025" y="3914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133350</xdr:rowOff>
    </xdr:from>
    <xdr:to>
      <xdr:col>11</xdr:col>
      <xdr:colOff>219075</xdr:colOff>
      <xdr:row>20</xdr:row>
      <xdr:rowOff>133350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7048500" y="52006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123825</xdr:rowOff>
    </xdr:from>
    <xdr:to>
      <xdr:col>11</xdr:col>
      <xdr:colOff>219075</xdr:colOff>
      <xdr:row>37</xdr:row>
      <xdr:rowOff>123825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7048500" y="94678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019925" y="2638425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114300</xdr:rowOff>
    </xdr:from>
    <xdr:to>
      <xdr:col>16</xdr:col>
      <xdr:colOff>0</xdr:colOff>
      <xdr:row>12</xdr:row>
      <xdr:rowOff>114300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8115300" y="3124200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133350</xdr:rowOff>
    </xdr:from>
    <xdr:to>
      <xdr:col>17</xdr:col>
      <xdr:colOff>0</xdr:colOff>
      <xdr:row>16</xdr:row>
      <xdr:rowOff>133350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8334375" y="4133850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114300</xdr:rowOff>
    </xdr:from>
    <xdr:to>
      <xdr:col>14</xdr:col>
      <xdr:colOff>0</xdr:colOff>
      <xdr:row>20</xdr:row>
      <xdr:rowOff>114300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7677150" y="5105400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123825</xdr:rowOff>
    </xdr:from>
    <xdr:to>
      <xdr:col>17</xdr:col>
      <xdr:colOff>0</xdr:colOff>
      <xdr:row>38</xdr:row>
      <xdr:rowOff>123825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8334375" y="9639300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142875</xdr:rowOff>
    </xdr:from>
    <xdr:to>
      <xdr:col>9</xdr:col>
      <xdr:colOff>9525</xdr:colOff>
      <xdr:row>42</xdr:row>
      <xdr:rowOff>142875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6362700" y="106870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123825</xdr:rowOff>
    </xdr:from>
    <xdr:to>
      <xdr:col>12</xdr:col>
      <xdr:colOff>0</xdr:colOff>
      <xdr:row>47</xdr:row>
      <xdr:rowOff>123825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7239000" y="11953875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209550</xdr:colOff>
      <xdr:row>65</xdr:row>
      <xdr:rowOff>133350</xdr:rowOff>
    </xdr:from>
    <xdr:to>
      <xdr:col>9</xdr:col>
      <xdr:colOff>9525</xdr:colOff>
      <xdr:row>65</xdr:row>
      <xdr:rowOff>133350</xdr:rowOff>
    </xdr:to>
    <xdr:sp>
      <xdr:nvSpPr>
        <xdr:cNvPr id="8" name="ลูกศรเชื่อมต่อแบบตรง 9"/>
        <xdr:cNvSpPr>
          <a:spLocks/>
        </xdr:cNvSpPr>
      </xdr:nvSpPr>
      <xdr:spPr>
        <a:xfrm>
          <a:off x="6791325" y="1653540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68</xdr:row>
      <xdr:rowOff>114300</xdr:rowOff>
    </xdr:from>
    <xdr:to>
      <xdr:col>9</xdr:col>
      <xdr:colOff>19050</xdr:colOff>
      <xdr:row>68</xdr:row>
      <xdr:rowOff>114300</xdr:rowOff>
    </xdr:to>
    <xdr:sp>
      <xdr:nvSpPr>
        <xdr:cNvPr id="9" name="ลูกศรเชื่อมต่อแบบตรง 10"/>
        <xdr:cNvSpPr>
          <a:spLocks/>
        </xdr:cNvSpPr>
      </xdr:nvSpPr>
      <xdr:spPr>
        <a:xfrm>
          <a:off x="6800850" y="1728787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71</xdr:row>
      <xdr:rowOff>133350</xdr:rowOff>
    </xdr:from>
    <xdr:to>
      <xdr:col>11</xdr:col>
      <xdr:colOff>0</xdr:colOff>
      <xdr:row>71</xdr:row>
      <xdr:rowOff>133350</xdr:rowOff>
    </xdr:to>
    <xdr:sp>
      <xdr:nvSpPr>
        <xdr:cNvPr id="10" name="ลูกศรเชื่อมต่อแบบตรง 11"/>
        <xdr:cNvSpPr>
          <a:spLocks/>
        </xdr:cNvSpPr>
      </xdr:nvSpPr>
      <xdr:spPr>
        <a:xfrm>
          <a:off x="7019925" y="18078450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74</xdr:row>
      <xdr:rowOff>114300</xdr:rowOff>
    </xdr:from>
    <xdr:to>
      <xdr:col>11</xdr:col>
      <xdr:colOff>0</xdr:colOff>
      <xdr:row>74</xdr:row>
      <xdr:rowOff>114300</xdr:rowOff>
    </xdr:to>
    <xdr:sp>
      <xdr:nvSpPr>
        <xdr:cNvPr id="11" name="ลูกศรเชื่อมต่อแบบตรง 12"/>
        <xdr:cNvSpPr>
          <a:spLocks/>
        </xdr:cNvSpPr>
      </xdr:nvSpPr>
      <xdr:spPr>
        <a:xfrm>
          <a:off x="7019925" y="18830925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77</xdr:row>
      <xdr:rowOff>114300</xdr:rowOff>
    </xdr:from>
    <xdr:to>
      <xdr:col>11</xdr:col>
      <xdr:colOff>0</xdr:colOff>
      <xdr:row>77</xdr:row>
      <xdr:rowOff>114300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>
          <a:off x="7019925" y="19602450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92</xdr:row>
      <xdr:rowOff>114300</xdr:rowOff>
    </xdr:from>
    <xdr:to>
      <xdr:col>15</xdr:col>
      <xdr:colOff>0</xdr:colOff>
      <xdr:row>92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7896225" y="23431500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209550</xdr:colOff>
      <xdr:row>98</xdr:row>
      <xdr:rowOff>123825</xdr:rowOff>
    </xdr:from>
    <xdr:to>
      <xdr:col>9</xdr:col>
      <xdr:colOff>9525</xdr:colOff>
      <xdr:row>98</xdr:row>
      <xdr:rowOff>123825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>
          <a:off x="6791325" y="2498407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209550</xdr:colOff>
      <xdr:row>103</xdr:row>
      <xdr:rowOff>123825</xdr:rowOff>
    </xdr:from>
    <xdr:to>
      <xdr:col>9</xdr:col>
      <xdr:colOff>9525</xdr:colOff>
      <xdr:row>103</xdr:row>
      <xdr:rowOff>123825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6791325" y="2626995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104775</xdr:rowOff>
    </xdr:from>
    <xdr:to>
      <xdr:col>9</xdr:col>
      <xdr:colOff>19050</xdr:colOff>
      <xdr:row>120</xdr:row>
      <xdr:rowOff>104775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6800850" y="3051810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123</xdr:row>
      <xdr:rowOff>142875</xdr:rowOff>
    </xdr:from>
    <xdr:to>
      <xdr:col>11</xdr:col>
      <xdr:colOff>0</xdr:colOff>
      <xdr:row>123</xdr:row>
      <xdr:rowOff>142875</xdr:rowOff>
    </xdr:to>
    <xdr:sp>
      <xdr:nvSpPr>
        <xdr:cNvPr id="17" name="ลูกศรเชื่อมต่อแบบตรง 18"/>
        <xdr:cNvSpPr>
          <a:spLocks/>
        </xdr:cNvSpPr>
      </xdr:nvSpPr>
      <xdr:spPr>
        <a:xfrm>
          <a:off x="7019925" y="31327725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114300</xdr:rowOff>
    </xdr:from>
    <xdr:to>
      <xdr:col>11</xdr:col>
      <xdr:colOff>0</xdr:colOff>
      <xdr:row>127</xdr:row>
      <xdr:rowOff>114300</xdr:rowOff>
    </xdr:to>
    <xdr:sp>
      <xdr:nvSpPr>
        <xdr:cNvPr id="18" name="ลูกศรเชื่อมต่อแบบตรง 19"/>
        <xdr:cNvSpPr>
          <a:spLocks/>
        </xdr:cNvSpPr>
      </xdr:nvSpPr>
      <xdr:spPr>
        <a:xfrm>
          <a:off x="7019925" y="32404050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129</xdr:row>
      <xdr:rowOff>123825</xdr:rowOff>
    </xdr:from>
    <xdr:to>
      <xdr:col>11</xdr:col>
      <xdr:colOff>0</xdr:colOff>
      <xdr:row>129</xdr:row>
      <xdr:rowOff>123825</xdr:rowOff>
    </xdr:to>
    <xdr:sp>
      <xdr:nvSpPr>
        <xdr:cNvPr id="19" name="ลูกศรเชื่อมต่อแบบตรง 20"/>
        <xdr:cNvSpPr>
          <a:spLocks/>
        </xdr:cNvSpPr>
      </xdr:nvSpPr>
      <xdr:spPr>
        <a:xfrm>
          <a:off x="7019925" y="32966025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038975" y="2581275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810375" y="2647950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133350</xdr:rowOff>
    </xdr:from>
    <xdr:to>
      <xdr:col>9</xdr:col>
      <xdr:colOff>19050</xdr:colOff>
      <xdr:row>14</xdr:row>
      <xdr:rowOff>133350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6810375" y="369570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123825</xdr:rowOff>
    </xdr:from>
    <xdr:to>
      <xdr:col>9</xdr:col>
      <xdr:colOff>19050</xdr:colOff>
      <xdr:row>17</xdr:row>
      <xdr:rowOff>123825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6810375" y="445770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9</xdr:col>
      <xdr:colOff>19050</xdr:colOff>
      <xdr:row>19</xdr:row>
      <xdr:rowOff>114300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6810375" y="496252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133350</xdr:rowOff>
    </xdr:from>
    <xdr:to>
      <xdr:col>11</xdr:col>
      <xdr:colOff>0</xdr:colOff>
      <xdr:row>37</xdr:row>
      <xdr:rowOff>133350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7029450" y="9553575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123825</xdr:rowOff>
    </xdr:from>
    <xdr:to>
      <xdr:col>11</xdr:col>
      <xdr:colOff>0</xdr:colOff>
      <xdr:row>40</xdr:row>
      <xdr:rowOff>123825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7029450" y="10372725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152400</xdr:rowOff>
    </xdr:from>
    <xdr:to>
      <xdr:col>16</xdr:col>
      <xdr:colOff>0</xdr:colOff>
      <xdr:row>43</xdr:row>
      <xdr:rowOff>152400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8124825" y="11229975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133350</xdr:rowOff>
    </xdr:from>
    <xdr:to>
      <xdr:col>11</xdr:col>
      <xdr:colOff>0</xdr:colOff>
      <xdr:row>22</xdr:row>
      <xdr:rowOff>133350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7029450" y="5753100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123825</xdr:rowOff>
    </xdr:from>
    <xdr:to>
      <xdr:col>8</xdr:col>
      <xdr:colOff>0</xdr:colOff>
      <xdr:row>69</xdr:row>
      <xdr:rowOff>123825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6372225" y="17964150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69</xdr:row>
      <xdr:rowOff>114300</xdr:rowOff>
    </xdr:from>
    <xdr:to>
      <xdr:col>14</xdr:col>
      <xdr:colOff>0</xdr:colOff>
      <xdr:row>69</xdr:row>
      <xdr:rowOff>114300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7686675" y="17954625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63</xdr:row>
      <xdr:rowOff>133350</xdr:rowOff>
    </xdr:from>
    <xdr:to>
      <xdr:col>17</xdr:col>
      <xdr:colOff>190500</xdr:colOff>
      <xdr:row>63</xdr:row>
      <xdr:rowOff>133350</xdr:rowOff>
    </xdr:to>
    <xdr:sp>
      <xdr:nvSpPr>
        <xdr:cNvPr id="11" name="ลูกศรเชื่อมต่อแบบตรง 12"/>
        <xdr:cNvSpPr>
          <a:spLocks/>
        </xdr:cNvSpPr>
      </xdr:nvSpPr>
      <xdr:spPr>
        <a:xfrm flipV="1">
          <a:off x="6391275" y="16430625"/>
          <a:ext cx="2581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123825</xdr:rowOff>
    </xdr:from>
    <xdr:to>
      <xdr:col>13</xdr:col>
      <xdr:colOff>0</xdr:colOff>
      <xdr:row>90</xdr:row>
      <xdr:rowOff>123825</xdr:rowOff>
    </xdr:to>
    <xdr:sp>
      <xdr:nvSpPr>
        <xdr:cNvPr id="12" name="ลูกศรเชื่อมต่อแบบตรง 24"/>
        <xdr:cNvSpPr>
          <a:spLocks/>
        </xdr:cNvSpPr>
      </xdr:nvSpPr>
      <xdr:spPr>
        <a:xfrm>
          <a:off x="7467600" y="23231475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200025</xdr:colOff>
      <xdr:row>95</xdr:row>
      <xdr:rowOff>123825</xdr:rowOff>
    </xdr:from>
    <xdr:to>
      <xdr:col>10</xdr:col>
      <xdr:colOff>0</xdr:colOff>
      <xdr:row>95</xdr:row>
      <xdr:rowOff>123825</xdr:rowOff>
    </xdr:to>
    <xdr:sp>
      <xdr:nvSpPr>
        <xdr:cNvPr id="13" name="ลูกศรเชื่อมต่อแบบตรง 25"/>
        <xdr:cNvSpPr>
          <a:spLocks/>
        </xdr:cNvSpPr>
      </xdr:nvSpPr>
      <xdr:spPr>
        <a:xfrm>
          <a:off x="7010400" y="2450782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876300</xdr:colOff>
      <xdr:row>118</xdr:row>
      <xdr:rowOff>114300</xdr:rowOff>
    </xdr:from>
    <xdr:to>
      <xdr:col>7</xdr:col>
      <xdr:colOff>9525</xdr:colOff>
      <xdr:row>118</xdr:row>
      <xdr:rowOff>114300</xdr:rowOff>
    </xdr:to>
    <xdr:sp>
      <xdr:nvSpPr>
        <xdr:cNvPr id="14" name="ลูกศรเชื่อมต่อแบบตรง 26"/>
        <xdr:cNvSpPr>
          <a:spLocks/>
        </xdr:cNvSpPr>
      </xdr:nvSpPr>
      <xdr:spPr>
        <a:xfrm>
          <a:off x="6362700" y="3027997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209550</xdr:colOff>
      <xdr:row>118</xdr:row>
      <xdr:rowOff>114300</xdr:rowOff>
    </xdr:from>
    <xdr:to>
      <xdr:col>13</xdr:col>
      <xdr:colOff>9525</xdr:colOff>
      <xdr:row>118</xdr:row>
      <xdr:rowOff>114300</xdr:rowOff>
    </xdr:to>
    <xdr:sp>
      <xdr:nvSpPr>
        <xdr:cNvPr id="15" name="ลูกศรเชื่อมต่อแบบตรง 27"/>
        <xdr:cNvSpPr>
          <a:spLocks/>
        </xdr:cNvSpPr>
      </xdr:nvSpPr>
      <xdr:spPr>
        <a:xfrm>
          <a:off x="7677150" y="3027997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121</xdr:row>
      <xdr:rowOff>123825</xdr:rowOff>
    </xdr:from>
    <xdr:to>
      <xdr:col>7</xdr:col>
      <xdr:colOff>19050</xdr:colOff>
      <xdr:row>121</xdr:row>
      <xdr:rowOff>123825</xdr:rowOff>
    </xdr:to>
    <xdr:sp>
      <xdr:nvSpPr>
        <xdr:cNvPr id="16" name="ลูกศรเชื่อมต่อแบบตรง 28"/>
        <xdr:cNvSpPr>
          <a:spLocks/>
        </xdr:cNvSpPr>
      </xdr:nvSpPr>
      <xdr:spPr>
        <a:xfrm>
          <a:off x="6372225" y="3106102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127</xdr:row>
      <xdr:rowOff>123825</xdr:rowOff>
    </xdr:from>
    <xdr:to>
      <xdr:col>7</xdr:col>
      <xdr:colOff>19050</xdr:colOff>
      <xdr:row>127</xdr:row>
      <xdr:rowOff>123825</xdr:rowOff>
    </xdr:to>
    <xdr:sp>
      <xdr:nvSpPr>
        <xdr:cNvPr id="17" name="ลูกศรเชื่อมต่อแบบตรง 29"/>
        <xdr:cNvSpPr>
          <a:spLocks/>
        </xdr:cNvSpPr>
      </xdr:nvSpPr>
      <xdr:spPr>
        <a:xfrm>
          <a:off x="6372225" y="3260407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127</xdr:row>
      <xdr:rowOff>123825</xdr:rowOff>
    </xdr:from>
    <xdr:to>
      <xdr:col>13</xdr:col>
      <xdr:colOff>19050</xdr:colOff>
      <xdr:row>127</xdr:row>
      <xdr:rowOff>123825</xdr:rowOff>
    </xdr:to>
    <xdr:sp>
      <xdr:nvSpPr>
        <xdr:cNvPr id="18" name="ลูกศรเชื่อมต่อแบบตรง 30"/>
        <xdr:cNvSpPr>
          <a:spLocks/>
        </xdr:cNvSpPr>
      </xdr:nvSpPr>
      <xdr:spPr>
        <a:xfrm>
          <a:off x="7686675" y="3260407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114300</xdr:rowOff>
    </xdr:from>
    <xdr:to>
      <xdr:col>11</xdr:col>
      <xdr:colOff>219075</xdr:colOff>
      <xdr:row>10</xdr:row>
      <xdr:rowOff>114300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048500" y="26098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133350</xdr:rowOff>
    </xdr:from>
    <xdr:to>
      <xdr:col>14</xdr:col>
      <xdr:colOff>219075</xdr:colOff>
      <xdr:row>14</xdr:row>
      <xdr:rowOff>133350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705725" y="365760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114300</xdr:rowOff>
    </xdr:from>
    <xdr:to>
      <xdr:col>14</xdr:col>
      <xdr:colOff>219075</xdr:colOff>
      <xdr:row>18</xdr:row>
      <xdr:rowOff>114300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7705725" y="46672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123825</xdr:rowOff>
    </xdr:from>
    <xdr:to>
      <xdr:col>14</xdr:col>
      <xdr:colOff>219075</xdr:colOff>
      <xdr:row>37</xdr:row>
      <xdr:rowOff>123825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7705725" y="94678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42</xdr:row>
      <xdr:rowOff>142875</xdr:rowOff>
    </xdr:from>
    <xdr:to>
      <xdr:col>14</xdr:col>
      <xdr:colOff>219075</xdr:colOff>
      <xdr:row>42</xdr:row>
      <xdr:rowOff>142875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7705725" y="1077277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133350</xdr:rowOff>
    </xdr:from>
    <xdr:to>
      <xdr:col>9</xdr:col>
      <xdr:colOff>19050</xdr:colOff>
      <xdr:row>47</xdr:row>
      <xdr:rowOff>133350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6829425" y="1204912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114300</xdr:rowOff>
    </xdr:from>
    <xdr:to>
      <xdr:col>9</xdr:col>
      <xdr:colOff>19050</xdr:colOff>
      <xdr:row>65</xdr:row>
      <xdr:rowOff>114300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6829425" y="1644015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68</xdr:row>
      <xdr:rowOff>152400</xdr:rowOff>
    </xdr:from>
    <xdr:to>
      <xdr:col>14</xdr:col>
      <xdr:colOff>209550</xdr:colOff>
      <xdr:row>68</xdr:row>
      <xdr:rowOff>152400</xdr:rowOff>
    </xdr:to>
    <xdr:sp>
      <xdr:nvSpPr>
        <xdr:cNvPr id="8" name="ลูกศรเชื่อมต่อแบบตรง 9"/>
        <xdr:cNvSpPr>
          <a:spLocks/>
        </xdr:cNvSpPr>
      </xdr:nvSpPr>
      <xdr:spPr>
        <a:xfrm>
          <a:off x="7058025" y="173069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142875</xdr:rowOff>
    </xdr:from>
    <xdr:to>
      <xdr:col>14</xdr:col>
      <xdr:colOff>200025</xdr:colOff>
      <xdr:row>119</xdr:row>
      <xdr:rowOff>142875</xdr:rowOff>
    </xdr:to>
    <xdr:sp>
      <xdr:nvSpPr>
        <xdr:cNvPr id="9" name="ลูกศรเชื่อมต่อแบบตรง 10"/>
        <xdr:cNvSpPr>
          <a:spLocks/>
        </xdr:cNvSpPr>
      </xdr:nvSpPr>
      <xdr:spPr>
        <a:xfrm>
          <a:off x="7048500" y="302799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029450" y="261937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029450" y="41624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152400</xdr:rowOff>
    </xdr:from>
    <xdr:to>
      <xdr:col>9</xdr:col>
      <xdr:colOff>19050</xdr:colOff>
      <xdr:row>37</xdr:row>
      <xdr:rowOff>152400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6810375" y="951547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123825</xdr:rowOff>
    </xdr:from>
    <xdr:to>
      <xdr:col>9</xdr:col>
      <xdr:colOff>19050</xdr:colOff>
      <xdr:row>40</xdr:row>
      <xdr:rowOff>123825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6810375" y="1029652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16</xdr:row>
      <xdr:rowOff>142875</xdr:rowOff>
    </xdr:from>
    <xdr:to>
      <xdr:col>14</xdr:col>
      <xdr:colOff>209550</xdr:colOff>
      <xdr:row>16</xdr:row>
      <xdr:rowOff>142875</xdr:rowOff>
    </xdr:to>
    <xdr:sp>
      <xdr:nvSpPr>
        <xdr:cNvPr id="1" name="ลูกศรเชื่อมต่อแบบตรง 7"/>
        <xdr:cNvSpPr>
          <a:spLocks/>
        </xdr:cNvSpPr>
      </xdr:nvSpPr>
      <xdr:spPr>
        <a:xfrm flipV="1">
          <a:off x="7448550" y="4181475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133350</xdr:rowOff>
    </xdr:from>
    <xdr:to>
      <xdr:col>14</xdr:col>
      <xdr:colOff>209550</xdr:colOff>
      <xdr:row>37</xdr:row>
      <xdr:rowOff>133350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7658100" y="94964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9</xdr:col>
      <xdr:colOff>19050</xdr:colOff>
      <xdr:row>10</xdr:row>
      <xdr:rowOff>104775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6781800" y="260032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9</xdr:col>
      <xdr:colOff>19050</xdr:colOff>
      <xdr:row>13</xdr:row>
      <xdr:rowOff>123825</xdr:rowOff>
    </xdr:to>
    <xdr:sp>
      <xdr:nvSpPr>
        <xdr:cNvPr id="4" name="ลูกศรเชื่อมต่อแบบตรง 5"/>
        <xdr:cNvSpPr>
          <a:spLocks/>
        </xdr:cNvSpPr>
      </xdr:nvSpPr>
      <xdr:spPr>
        <a:xfrm>
          <a:off x="6781800" y="339090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7"/>
  <sheetViews>
    <sheetView zoomScalePageLayoutView="0" workbookViewId="0" topLeftCell="A51">
      <selection activeCell="A60" sqref="A60:IV115"/>
    </sheetView>
  </sheetViews>
  <sheetFormatPr defaultColWidth="9.140625" defaultRowHeight="15"/>
  <cols>
    <col min="1" max="1" width="60.140625" style="35" customWidth="1"/>
    <col min="2" max="2" width="14.28125" style="35" customWidth="1"/>
    <col min="3" max="3" width="15.421875" style="35" customWidth="1"/>
    <col min="4" max="4" width="14.7109375" style="35" customWidth="1"/>
    <col min="5" max="5" width="14.28125" style="35" customWidth="1"/>
    <col min="6" max="6" width="14.7109375" style="35" customWidth="1"/>
    <col min="7" max="16384" width="9.00390625" style="35" customWidth="1"/>
  </cols>
  <sheetData>
    <row r="1" ht="20.25" customHeight="1"/>
    <row r="2" ht="19.5">
      <c r="F2" s="36" t="s">
        <v>557</v>
      </c>
    </row>
    <row r="3" spans="1:6" s="37" customFormat="1" ht="19.5">
      <c r="A3" s="107" t="s">
        <v>558</v>
      </c>
      <c r="B3" s="107"/>
      <c r="C3" s="107"/>
      <c r="D3" s="107"/>
      <c r="E3" s="107"/>
      <c r="F3" s="107"/>
    </row>
    <row r="4" spans="1:6" s="37" customFormat="1" ht="19.5">
      <c r="A4" s="107" t="s">
        <v>559</v>
      </c>
      <c r="B4" s="107"/>
      <c r="C4" s="107"/>
      <c r="D4" s="107"/>
      <c r="E4" s="107"/>
      <c r="F4" s="107"/>
    </row>
    <row r="5" spans="1:6" s="37" customFormat="1" ht="19.5">
      <c r="A5" s="107" t="s">
        <v>560</v>
      </c>
      <c r="B5" s="107"/>
      <c r="C5" s="107"/>
      <c r="D5" s="107"/>
      <c r="E5" s="107"/>
      <c r="F5" s="107"/>
    </row>
    <row r="6" spans="1:6" s="37" customFormat="1" ht="19.5">
      <c r="A6" s="107" t="s">
        <v>561</v>
      </c>
      <c r="B6" s="107"/>
      <c r="C6" s="107"/>
      <c r="D6" s="107"/>
      <c r="E6" s="107"/>
      <c r="F6" s="107"/>
    </row>
    <row r="7" spans="1:6" s="37" customFormat="1" ht="19.5">
      <c r="A7" s="38" t="s">
        <v>558</v>
      </c>
      <c r="B7" s="39"/>
      <c r="C7" s="39"/>
      <c r="D7" s="39"/>
      <c r="E7" s="39"/>
      <c r="F7" s="39"/>
    </row>
    <row r="8" spans="1:6" s="37" customFormat="1" ht="7.5" customHeight="1">
      <c r="A8" s="40"/>
      <c r="B8" s="40"/>
      <c r="C8" s="40"/>
      <c r="D8" s="40"/>
      <c r="E8" s="40"/>
      <c r="F8" s="40"/>
    </row>
    <row r="9" spans="1:6" s="37" customFormat="1" ht="19.5">
      <c r="A9" s="41" t="s">
        <v>562</v>
      </c>
      <c r="B9" s="41" t="s">
        <v>563</v>
      </c>
      <c r="C9" s="41" t="s">
        <v>564</v>
      </c>
      <c r="D9" s="41" t="s">
        <v>565</v>
      </c>
      <c r="E9" s="41" t="s">
        <v>566</v>
      </c>
      <c r="F9" s="41" t="s">
        <v>2</v>
      </c>
    </row>
    <row r="10" spans="1:6" s="37" customFormat="1" ht="19.5">
      <c r="A10" s="42"/>
      <c r="B10" s="42" t="s">
        <v>567</v>
      </c>
      <c r="C10" s="42" t="s">
        <v>568</v>
      </c>
      <c r="D10" s="42" t="s">
        <v>1</v>
      </c>
      <c r="E10" s="42" t="s">
        <v>569</v>
      </c>
      <c r="F10" s="42" t="s">
        <v>27</v>
      </c>
    </row>
    <row r="11" spans="1:6" s="37" customFormat="1" ht="19.5">
      <c r="A11" s="43" t="s">
        <v>570</v>
      </c>
      <c r="B11" s="43"/>
      <c r="C11" s="44"/>
      <c r="D11" s="43"/>
      <c r="E11" s="44"/>
      <c r="F11" s="43"/>
    </row>
    <row r="12" spans="1:6" s="37" customFormat="1" ht="19.5">
      <c r="A12" s="75" t="s">
        <v>571</v>
      </c>
      <c r="B12" s="42">
        <v>4</v>
      </c>
      <c r="C12" s="76">
        <f>SUM(B12*100/B53)</f>
        <v>4.3478260869565215</v>
      </c>
      <c r="D12" s="77">
        <v>898000</v>
      </c>
      <c r="E12" s="76">
        <f>SUM(D12*100/D53)</f>
        <v>4.891918028450262</v>
      </c>
      <c r="F12" s="43"/>
    </row>
    <row r="13" spans="1:6" s="37" customFormat="1" ht="19.5">
      <c r="A13" s="47" t="s">
        <v>572</v>
      </c>
      <c r="B13" s="47">
        <f>SUM(B12)</f>
        <v>4</v>
      </c>
      <c r="C13" s="76">
        <f>SUM(B13*100/B53)</f>
        <v>4.3478260869565215</v>
      </c>
      <c r="D13" s="49">
        <f>SUM(D12)</f>
        <v>898000</v>
      </c>
      <c r="E13" s="48">
        <f>SUM(D13*100/D53)</f>
        <v>4.891918028450262</v>
      </c>
      <c r="F13" s="45" t="s">
        <v>32</v>
      </c>
    </row>
    <row r="14" spans="1:6" s="37" customFormat="1" ht="19.5">
      <c r="A14" s="44" t="s">
        <v>573</v>
      </c>
      <c r="B14" s="44"/>
      <c r="C14" s="44"/>
      <c r="D14" s="44"/>
      <c r="E14" s="44"/>
      <c r="F14" s="45" t="s">
        <v>83</v>
      </c>
    </row>
    <row r="15" spans="1:6" s="37" customFormat="1" ht="19.5">
      <c r="A15" s="75" t="s">
        <v>571</v>
      </c>
      <c r="B15" s="42">
        <v>11</v>
      </c>
      <c r="C15" s="76">
        <f>SUM(B15*100/B53)</f>
        <v>11.956521739130435</v>
      </c>
      <c r="D15" s="78">
        <v>2513000</v>
      </c>
      <c r="E15" s="80" t="s">
        <v>604</v>
      </c>
      <c r="F15" s="45" t="s">
        <v>293</v>
      </c>
    </row>
    <row r="16" spans="1:6" s="37" customFormat="1" ht="19.5">
      <c r="A16" s="47" t="s">
        <v>572</v>
      </c>
      <c r="B16" s="47">
        <f>SUM(B15)</f>
        <v>11</v>
      </c>
      <c r="C16" s="50">
        <f>SUM(B16*100/B53)</f>
        <v>11.956521739130435</v>
      </c>
      <c r="D16" s="51">
        <f>SUM(D15)</f>
        <v>2513000</v>
      </c>
      <c r="E16" s="50">
        <f>SUM(D16*100/D53)</f>
        <v>13.689743881398117</v>
      </c>
      <c r="F16" s="45" t="s">
        <v>162</v>
      </c>
    </row>
    <row r="17" spans="1:6" s="37" customFormat="1" ht="19.5">
      <c r="A17" s="43" t="s">
        <v>574</v>
      </c>
      <c r="B17" s="45"/>
      <c r="C17" s="45"/>
      <c r="D17" s="45"/>
      <c r="E17" s="45"/>
      <c r="F17" s="45" t="s">
        <v>289</v>
      </c>
    </row>
    <row r="18" spans="1:6" s="37" customFormat="1" ht="19.5">
      <c r="A18" s="43" t="s">
        <v>575</v>
      </c>
      <c r="B18" s="45" t="s">
        <v>577</v>
      </c>
      <c r="C18" s="46" t="s">
        <v>577</v>
      </c>
      <c r="D18" s="79" t="s">
        <v>577</v>
      </c>
      <c r="E18" s="52" t="s">
        <v>577</v>
      </c>
      <c r="F18" s="45" t="s">
        <v>183</v>
      </c>
    </row>
    <row r="19" spans="1:6" s="37" customFormat="1" ht="19.5">
      <c r="A19" s="53" t="s">
        <v>576</v>
      </c>
      <c r="B19" s="54">
        <v>4</v>
      </c>
      <c r="C19" s="60">
        <f>SUM(B19*100/B53)</f>
        <v>4.3478260869565215</v>
      </c>
      <c r="D19" s="64">
        <v>45000</v>
      </c>
      <c r="E19" s="81" t="s">
        <v>605</v>
      </c>
      <c r="F19" s="43"/>
    </row>
    <row r="20" spans="1:6" s="37" customFormat="1" ht="19.5">
      <c r="A20" s="55" t="s">
        <v>572</v>
      </c>
      <c r="B20" s="55">
        <f>SUM(B19)</f>
        <v>4</v>
      </c>
      <c r="C20" s="56">
        <f>SUM(B20*100/B53)</f>
        <v>4.3478260869565215</v>
      </c>
      <c r="D20" s="57">
        <f>SUM(D19)</f>
        <v>45000</v>
      </c>
      <c r="E20" s="82" t="s">
        <v>605</v>
      </c>
      <c r="F20" s="47"/>
    </row>
    <row r="21" s="37" customFormat="1" ht="19.5"/>
    <row r="22" s="37" customFormat="1" ht="19.5"/>
    <row r="23" s="37" customFormat="1" ht="19.5"/>
    <row r="24" s="37" customFormat="1" ht="19.5"/>
    <row r="25" s="37" customFormat="1" ht="19.5"/>
    <row r="26" s="37" customFormat="1" ht="19.5">
      <c r="F26" s="74">
        <v>10</v>
      </c>
    </row>
    <row r="27" s="37" customFormat="1" ht="19.5"/>
    <row r="28" s="37" customFormat="1" ht="19.5"/>
    <row r="29" s="37" customFormat="1" ht="19.5"/>
    <row r="30" s="37" customFormat="1" ht="19.5"/>
    <row r="31" spans="1:6" s="37" customFormat="1" ht="19.5">
      <c r="A31" s="107"/>
      <c r="B31" s="107"/>
      <c r="C31" s="107"/>
      <c r="D31" s="107"/>
      <c r="E31" s="107"/>
      <c r="F31" s="107"/>
    </row>
    <row r="32" ht="19.5">
      <c r="F32" s="36" t="s">
        <v>557</v>
      </c>
    </row>
    <row r="33" spans="1:6" s="37" customFormat="1" ht="19.5">
      <c r="A33" s="107" t="s">
        <v>558</v>
      </c>
      <c r="B33" s="107"/>
      <c r="C33" s="107"/>
      <c r="D33" s="107"/>
      <c r="E33" s="107"/>
      <c r="F33" s="107"/>
    </row>
    <row r="34" spans="1:6" s="37" customFormat="1" ht="19.5">
      <c r="A34" s="107" t="s">
        <v>559</v>
      </c>
      <c r="B34" s="107"/>
      <c r="C34" s="107"/>
      <c r="D34" s="107"/>
      <c r="E34" s="107"/>
      <c r="F34" s="107"/>
    </row>
    <row r="35" spans="1:6" s="37" customFormat="1" ht="19.5">
      <c r="A35" s="107" t="s">
        <v>560</v>
      </c>
      <c r="B35" s="107"/>
      <c r="C35" s="107"/>
      <c r="D35" s="107"/>
      <c r="E35" s="107"/>
      <c r="F35" s="107"/>
    </row>
    <row r="36" spans="1:6" s="37" customFormat="1" ht="19.5">
      <c r="A36" s="107" t="s">
        <v>561</v>
      </c>
      <c r="B36" s="107"/>
      <c r="C36" s="107"/>
      <c r="D36" s="107"/>
      <c r="E36" s="107"/>
      <c r="F36" s="107"/>
    </row>
    <row r="37" spans="1:6" s="37" customFormat="1" ht="12.75" customHeight="1">
      <c r="A37" s="39"/>
      <c r="B37" s="39"/>
      <c r="C37" s="39"/>
      <c r="D37" s="39"/>
      <c r="E37" s="39"/>
      <c r="F37" s="39"/>
    </row>
    <row r="38" spans="1:6" s="37" customFormat="1" ht="19.5">
      <c r="A38" s="38" t="s">
        <v>558</v>
      </c>
      <c r="B38" s="39"/>
      <c r="C38" s="39"/>
      <c r="D38" s="39"/>
      <c r="E38" s="39"/>
      <c r="F38" s="39"/>
    </row>
    <row r="39" spans="1:6" s="37" customFormat="1" ht="7.5" customHeight="1">
      <c r="A39" s="40"/>
      <c r="B39" s="40"/>
      <c r="C39" s="40"/>
      <c r="D39" s="40"/>
      <c r="E39" s="40"/>
      <c r="F39" s="40"/>
    </row>
    <row r="40" spans="1:6" s="37" customFormat="1" ht="19.5">
      <c r="A40" s="41" t="s">
        <v>562</v>
      </c>
      <c r="B40" s="41" t="s">
        <v>563</v>
      </c>
      <c r="C40" s="41" t="s">
        <v>564</v>
      </c>
      <c r="D40" s="41" t="s">
        <v>565</v>
      </c>
      <c r="E40" s="41" t="s">
        <v>566</v>
      </c>
      <c r="F40" s="41" t="s">
        <v>2</v>
      </c>
    </row>
    <row r="41" spans="1:6" s="37" customFormat="1" ht="19.5">
      <c r="A41" s="42"/>
      <c r="B41" s="42" t="s">
        <v>567</v>
      </c>
      <c r="C41" s="42" t="s">
        <v>568</v>
      </c>
      <c r="D41" s="42" t="s">
        <v>1</v>
      </c>
      <c r="E41" s="42" t="s">
        <v>569</v>
      </c>
      <c r="F41" s="42" t="s">
        <v>27</v>
      </c>
    </row>
    <row r="42" spans="1:6" s="37" customFormat="1" ht="19.5">
      <c r="A42" s="43" t="s">
        <v>578</v>
      </c>
      <c r="B42" s="43"/>
      <c r="C42" s="44"/>
      <c r="D42" s="44"/>
      <c r="E42" s="44"/>
      <c r="F42" s="43"/>
    </row>
    <row r="43" spans="1:6" s="37" customFormat="1" ht="19.5">
      <c r="A43" s="43" t="s">
        <v>579</v>
      </c>
      <c r="B43" s="45">
        <v>19</v>
      </c>
      <c r="C43" s="46">
        <f>SUM(B43*100/B53)</f>
        <v>20.652173913043477</v>
      </c>
      <c r="D43" s="58">
        <v>734300</v>
      </c>
      <c r="E43" s="59">
        <f>SUM(D43*100/D53)</f>
        <v>4.0001507887427925</v>
      </c>
      <c r="F43" s="43"/>
    </row>
    <row r="44" spans="1:6" s="37" customFormat="1" ht="19.5">
      <c r="A44" s="53" t="s">
        <v>580</v>
      </c>
      <c r="B44" s="54">
        <v>1</v>
      </c>
      <c r="C44" s="60">
        <f>SUM(B44*100/B53)</f>
        <v>1.0869565217391304</v>
      </c>
      <c r="D44" s="64">
        <v>20000</v>
      </c>
      <c r="E44" s="62">
        <f>SUM(D44*100/D53)</f>
        <v>0.10895140375167622</v>
      </c>
      <c r="F44" s="45"/>
    </row>
    <row r="45" spans="1:6" s="37" customFormat="1" ht="19.5">
      <c r="A45" s="63" t="s">
        <v>581</v>
      </c>
      <c r="B45" s="54">
        <v>15</v>
      </c>
      <c r="C45" s="60">
        <f>SUM(B45*100/B53)</f>
        <v>16.304347826086957</v>
      </c>
      <c r="D45" s="61">
        <v>4135328</v>
      </c>
      <c r="E45" s="62">
        <f>SUM(D45*100/D53)</f>
        <v>22.527489528680587</v>
      </c>
      <c r="F45" s="45" t="s">
        <v>32</v>
      </c>
    </row>
    <row r="46" spans="1:6" s="37" customFormat="1" ht="19.5">
      <c r="A46" s="63" t="s">
        <v>576</v>
      </c>
      <c r="B46" s="54">
        <v>9</v>
      </c>
      <c r="C46" s="60">
        <f>SUM(B46*100/B53)</f>
        <v>9.782608695652174</v>
      </c>
      <c r="D46" s="64">
        <v>525200</v>
      </c>
      <c r="E46" s="62">
        <f>SUM(D46*100/D53)</f>
        <v>2.8610638625190177</v>
      </c>
      <c r="F46" s="45" t="s">
        <v>83</v>
      </c>
    </row>
    <row r="47" spans="1:6" s="37" customFormat="1" ht="19.5">
      <c r="A47" s="63" t="s">
        <v>582</v>
      </c>
      <c r="B47" s="54">
        <v>4</v>
      </c>
      <c r="C47" s="60">
        <f>SUM(B47*100/B53)</f>
        <v>4.3478260869565215</v>
      </c>
      <c r="D47" s="61">
        <v>25700</v>
      </c>
      <c r="E47" s="62">
        <f>SUM(D47*100/D53)</f>
        <v>0.14000255382090393</v>
      </c>
      <c r="F47" s="45" t="s">
        <v>293</v>
      </c>
    </row>
    <row r="48" spans="1:6" s="37" customFormat="1" ht="19.5">
      <c r="A48" s="63" t="s">
        <v>571</v>
      </c>
      <c r="B48" s="54">
        <v>4</v>
      </c>
      <c r="C48" s="60">
        <f>SUM(B48*100/B53)</f>
        <v>4.3478260869565215</v>
      </c>
      <c r="D48" s="64">
        <v>1124500</v>
      </c>
      <c r="E48" s="62">
        <f>SUM(D48*100/D53)</f>
        <v>6.125792675937995</v>
      </c>
      <c r="F48" s="45" t="s">
        <v>162</v>
      </c>
    </row>
    <row r="49" spans="1:6" s="37" customFormat="1" ht="19.5">
      <c r="A49" s="63" t="s">
        <v>583</v>
      </c>
      <c r="B49" s="54">
        <v>5</v>
      </c>
      <c r="C49" s="60">
        <f>SUM(B49*100/B53)</f>
        <v>5.434782608695652</v>
      </c>
      <c r="D49" s="61">
        <v>80000</v>
      </c>
      <c r="E49" s="62">
        <f>SUM(D49*100/D53)</f>
        <v>0.4358056150067049</v>
      </c>
      <c r="F49" s="45" t="s">
        <v>289</v>
      </c>
    </row>
    <row r="50" spans="1:6" s="37" customFormat="1" ht="19.5">
      <c r="A50" s="63" t="s">
        <v>584</v>
      </c>
      <c r="B50" s="54">
        <v>10</v>
      </c>
      <c r="C50" s="60">
        <f>SUM(B50*100/B53)</f>
        <v>10.869565217391305</v>
      </c>
      <c r="D50" s="64">
        <v>480000</v>
      </c>
      <c r="E50" s="62">
        <f>SUM(D50*100/D53)</f>
        <v>2.6148336900402294</v>
      </c>
      <c r="F50" s="45" t="s">
        <v>183</v>
      </c>
    </row>
    <row r="51" spans="1:6" s="37" customFormat="1" ht="19.5">
      <c r="A51" s="63" t="s">
        <v>585</v>
      </c>
      <c r="B51" s="54">
        <v>6</v>
      </c>
      <c r="C51" s="60">
        <f>SUM(B51*100/B53)</f>
        <v>6.521739130434782</v>
      </c>
      <c r="D51" s="61">
        <v>7775780</v>
      </c>
      <c r="E51" s="62">
        <f>SUM(D51*100/D53)</f>
        <v>42.359107313210444</v>
      </c>
      <c r="F51" s="45"/>
    </row>
    <row r="52" spans="1:6" s="37" customFormat="1" ht="19.5">
      <c r="A52" s="47" t="s">
        <v>572</v>
      </c>
      <c r="B52" s="47">
        <f>SUM(B43:B51)</f>
        <v>73</v>
      </c>
      <c r="C52" s="50">
        <f>SUM(B52*100/B53)</f>
        <v>79.34782608695652</v>
      </c>
      <c r="D52" s="51">
        <f>SUM(D43:D51)</f>
        <v>14900808</v>
      </c>
      <c r="E52" s="65">
        <f>SUM(D52*100/D53)</f>
        <v>81.17319743171035</v>
      </c>
      <c r="F52" s="66"/>
    </row>
    <row r="53" spans="1:6" s="37" customFormat="1" ht="19.5">
      <c r="A53" s="47" t="s">
        <v>586</v>
      </c>
      <c r="B53" s="47">
        <f>SUM(B52+B20+B16+B13)</f>
        <v>92</v>
      </c>
      <c r="C53" s="67">
        <f>SUM(B53*100/B53)</f>
        <v>100</v>
      </c>
      <c r="D53" s="51">
        <f>SUM(D52+D20+D16+D13)</f>
        <v>18356808</v>
      </c>
      <c r="E53" s="67">
        <f>SUM(D53*100/D53)</f>
        <v>100</v>
      </c>
      <c r="F53" s="68"/>
    </row>
    <row r="54" s="37" customFormat="1" ht="19.5"/>
    <row r="55" s="37" customFormat="1" ht="19.5">
      <c r="A55" s="37" t="s">
        <v>602</v>
      </c>
    </row>
    <row r="56" s="37" customFormat="1" ht="19.5">
      <c r="A56" s="37" t="s">
        <v>603</v>
      </c>
    </row>
    <row r="57" spans="1:6" s="37" customFormat="1" ht="19.5">
      <c r="A57" s="37" t="s">
        <v>220</v>
      </c>
      <c r="F57" s="74">
        <v>11</v>
      </c>
    </row>
    <row r="58" s="37" customFormat="1" ht="19.5"/>
    <row r="59" ht="20.25" customHeight="1"/>
    <row r="60" s="37" customFormat="1" ht="19.5"/>
  </sheetData>
  <sheetProtection/>
  <mergeCells count="9">
    <mergeCell ref="A33:F33"/>
    <mergeCell ref="A34:F34"/>
    <mergeCell ref="A35:F35"/>
    <mergeCell ref="A36:F36"/>
    <mergeCell ref="A3:F3"/>
    <mergeCell ref="A4:F4"/>
    <mergeCell ref="A5:F5"/>
    <mergeCell ref="A6:F6"/>
    <mergeCell ref="A31:F31"/>
  </mergeCells>
  <printOptions/>
  <pageMargins left="0.2" right="0.2" top="0.27" bottom="0.28" header="0.2" footer="0.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58">
      <selection activeCell="U53" sqref="U53"/>
    </sheetView>
  </sheetViews>
  <sheetFormatPr defaultColWidth="9.140625" defaultRowHeight="15"/>
  <cols>
    <col min="1" max="1" width="4.8515625" style="0" customWidth="1"/>
    <col min="2" max="2" width="28.140625" style="0" customWidth="1"/>
    <col min="3" max="3" width="24.421875" style="0" customWidth="1"/>
    <col min="4" max="4" width="10.7109375" style="0" customWidth="1"/>
    <col min="5" max="5" width="15.00390625" style="0" customWidth="1"/>
    <col min="6" max="6" width="12.00390625" style="0" customWidth="1"/>
    <col min="7" max="18" width="3.28125" style="0" customWidth="1"/>
  </cols>
  <sheetData>
    <row r="1" spans="17:18" s="1" customFormat="1" ht="20.25">
      <c r="Q1" s="70"/>
      <c r="R1" s="70"/>
    </row>
    <row r="2" s="1" customFormat="1" ht="17.25" customHeight="1"/>
    <row r="3" spans="1:18" s="1" customFormat="1" ht="20.25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s="1" customFormat="1" ht="20.25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s="1" customFormat="1" ht="20.25">
      <c r="A5" s="108" t="s">
        <v>26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="1" customFormat="1" ht="17.25" customHeight="1"/>
    <row r="7" s="1" customFormat="1" ht="20.25">
      <c r="A7" s="1" t="s">
        <v>71</v>
      </c>
    </row>
    <row r="8" s="1" customFormat="1" ht="20.25">
      <c r="A8" s="1" t="s">
        <v>290</v>
      </c>
    </row>
    <row r="9" spans="1:18" s="1" customFormat="1" ht="20.25">
      <c r="A9" s="5" t="s">
        <v>4</v>
      </c>
      <c r="B9" s="115" t="s">
        <v>6</v>
      </c>
      <c r="C9" s="5" t="s">
        <v>7</v>
      </c>
      <c r="D9" s="5" t="s">
        <v>1</v>
      </c>
      <c r="E9" s="115" t="s">
        <v>10</v>
      </c>
      <c r="F9" s="5" t="s">
        <v>2</v>
      </c>
      <c r="G9" s="116" t="s">
        <v>11</v>
      </c>
      <c r="H9" s="116"/>
      <c r="I9" s="116"/>
      <c r="J9" s="116" t="s">
        <v>24</v>
      </c>
      <c r="K9" s="116"/>
      <c r="L9" s="116"/>
      <c r="M9" s="116"/>
      <c r="N9" s="116"/>
      <c r="O9" s="116"/>
      <c r="P9" s="116"/>
      <c r="Q9" s="116"/>
      <c r="R9" s="116"/>
    </row>
    <row r="10" spans="1:18" s="1" customFormat="1" ht="20.25">
      <c r="A10" s="84" t="s">
        <v>5</v>
      </c>
      <c r="B10" s="114"/>
      <c r="C10" s="84" t="s">
        <v>8</v>
      </c>
      <c r="D10" s="84" t="s">
        <v>9</v>
      </c>
      <c r="E10" s="114"/>
      <c r="F10" s="84" t="s">
        <v>27</v>
      </c>
      <c r="G10" s="83" t="s">
        <v>12</v>
      </c>
      <c r="H10" s="83" t="s">
        <v>13</v>
      </c>
      <c r="I10" s="84" t="s">
        <v>14</v>
      </c>
      <c r="J10" s="84" t="s">
        <v>15</v>
      </c>
      <c r="K10" s="83" t="s">
        <v>16</v>
      </c>
      <c r="L10" s="83" t="s">
        <v>17</v>
      </c>
      <c r="M10" s="83" t="s">
        <v>18</v>
      </c>
      <c r="N10" s="83" t="s">
        <v>19</v>
      </c>
      <c r="O10" s="83" t="s">
        <v>20</v>
      </c>
      <c r="P10" s="83" t="s">
        <v>21</v>
      </c>
      <c r="Q10" s="83" t="s">
        <v>22</v>
      </c>
      <c r="R10" s="84" t="s">
        <v>23</v>
      </c>
    </row>
    <row r="11" spans="1:18" s="1" customFormat="1" ht="20.25">
      <c r="A11" s="6">
        <v>1</v>
      </c>
      <c r="B11" s="15" t="s">
        <v>612</v>
      </c>
      <c r="C11" s="17" t="s">
        <v>292</v>
      </c>
      <c r="D11" s="19">
        <v>9500</v>
      </c>
      <c r="E11" s="90" t="s">
        <v>39</v>
      </c>
      <c r="F11" s="6" t="s">
        <v>293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s="1" customFormat="1" ht="20.25">
      <c r="A12" s="6"/>
      <c r="B12" s="15" t="s">
        <v>291</v>
      </c>
      <c r="C12" s="17" t="s">
        <v>619</v>
      </c>
      <c r="D12" s="20"/>
      <c r="E12" s="90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s="1" customFormat="1" ht="20.25">
      <c r="A13" s="10"/>
      <c r="B13" s="97"/>
      <c r="C13" s="18" t="s">
        <v>96</v>
      </c>
      <c r="D13" s="21"/>
      <c r="E13" s="98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1" customFormat="1" ht="20.25">
      <c r="A14" s="6">
        <v>2</v>
      </c>
      <c r="B14" s="15" t="s">
        <v>611</v>
      </c>
      <c r="C14" s="15" t="s">
        <v>115</v>
      </c>
      <c r="D14" s="19">
        <v>20000</v>
      </c>
      <c r="E14" s="90" t="s">
        <v>39</v>
      </c>
      <c r="F14" s="6" t="s">
        <v>293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s="1" customFormat="1" ht="20.25">
      <c r="A15" s="6"/>
      <c r="B15" s="15"/>
      <c r="C15" s="17" t="s">
        <v>294</v>
      </c>
      <c r="D15" s="20"/>
      <c r="E15" s="90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s="1" customFormat="1" ht="20.25">
      <c r="A16" s="10"/>
      <c r="B16" s="97"/>
      <c r="C16" s="18" t="s">
        <v>96</v>
      </c>
      <c r="D16" s="21"/>
      <c r="E16" s="9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s="1" customFormat="1" ht="20.25">
      <c r="A17" s="6">
        <v>3</v>
      </c>
      <c r="B17" s="2" t="s">
        <v>421</v>
      </c>
      <c r="C17" s="2" t="s">
        <v>422</v>
      </c>
      <c r="D17" s="9">
        <v>900000</v>
      </c>
      <c r="E17" s="6" t="s">
        <v>31</v>
      </c>
      <c r="F17" s="6" t="s">
        <v>293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1" customFormat="1" ht="20.25">
      <c r="A18" s="2"/>
      <c r="B18" s="2"/>
      <c r="C18" s="2" t="s">
        <v>423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1" customFormat="1" ht="20.25">
      <c r="A19" s="2"/>
      <c r="B19" s="2"/>
      <c r="C19" s="2" t="s">
        <v>424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1" customFormat="1" ht="20.25">
      <c r="A20" s="3"/>
      <c r="B20" s="3"/>
      <c r="C20" s="3" t="s">
        <v>425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2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s="1" customFormat="1" ht="2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s="1" customFormat="1" ht="2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s="1" customFormat="1" ht="2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s="1" customFormat="1" ht="2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41</v>
      </c>
      <c r="R25" s="16"/>
    </row>
    <row r="26" spans="1:18" s="1" customFormat="1" ht="2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s="1" customFormat="1" ht="2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7:18" s="1" customFormat="1" ht="20.25">
      <c r="Q28" s="89"/>
      <c r="R28" s="89"/>
    </row>
    <row r="29" s="1" customFormat="1" ht="17.25" customHeight="1"/>
    <row r="30" spans="1:18" s="1" customFormat="1" ht="20.25">
      <c r="A30" s="108" t="s">
        <v>3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</row>
    <row r="31" spans="1:18" s="1" customFormat="1" ht="20.25">
      <c r="A31" s="108" t="s">
        <v>0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</row>
    <row r="32" spans="1:18" s="1" customFormat="1" ht="20.25">
      <c r="A32" s="108" t="s">
        <v>26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</row>
    <row r="33" s="1" customFormat="1" ht="17.25" customHeight="1"/>
    <row r="34" s="1" customFormat="1" ht="20.25">
      <c r="A34" s="1" t="s">
        <v>71</v>
      </c>
    </row>
    <row r="35" s="1" customFormat="1" ht="20.25">
      <c r="A35" s="1" t="s">
        <v>290</v>
      </c>
    </row>
    <row r="36" spans="1:18" s="1" customFormat="1" ht="20.25">
      <c r="A36" s="5" t="s">
        <v>4</v>
      </c>
      <c r="B36" s="115" t="s">
        <v>6</v>
      </c>
      <c r="C36" s="5" t="s">
        <v>7</v>
      </c>
      <c r="D36" s="5" t="s">
        <v>1</v>
      </c>
      <c r="E36" s="115" t="s">
        <v>10</v>
      </c>
      <c r="F36" s="5" t="s">
        <v>2</v>
      </c>
      <c r="G36" s="116" t="s">
        <v>11</v>
      </c>
      <c r="H36" s="116"/>
      <c r="I36" s="116"/>
      <c r="J36" s="116" t="s">
        <v>24</v>
      </c>
      <c r="K36" s="116"/>
      <c r="L36" s="116"/>
      <c r="M36" s="116"/>
      <c r="N36" s="116"/>
      <c r="O36" s="116"/>
      <c r="P36" s="116"/>
      <c r="Q36" s="116"/>
      <c r="R36" s="116"/>
    </row>
    <row r="37" spans="1:18" s="1" customFormat="1" ht="20.25">
      <c r="A37" s="88" t="s">
        <v>5</v>
      </c>
      <c r="B37" s="114"/>
      <c r="C37" s="88" t="s">
        <v>8</v>
      </c>
      <c r="D37" s="88" t="s">
        <v>9</v>
      </c>
      <c r="E37" s="114"/>
      <c r="F37" s="88" t="s">
        <v>27</v>
      </c>
      <c r="G37" s="87" t="s">
        <v>12</v>
      </c>
      <c r="H37" s="87" t="s">
        <v>13</v>
      </c>
      <c r="I37" s="88" t="s">
        <v>14</v>
      </c>
      <c r="J37" s="88" t="s">
        <v>15</v>
      </c>
      <c r="K37" s="87" t="s">
        <v>16</v>
      </c>
      <c r="L37" s="87" t="s">
        <v>17</v>
      </c>
      <c r="M37" s="87" t="s">
        <v>18</v>
      </c>
      <c r="N37" s="87" t="s">
        <v>19</v>
      </c>
      <c r="O37" s="87" t="s">
        <v>20</v>
      </c>
      <c r="P37" s="87" t="s">
        <v>21</v>
      </c>
      <c r="Q37" s="87" t="s">
        <v>22</v>
      </c>
      <c r="R37" s="88" t="s">
        <v>23</v>
      </c>
    </row>
    <row r="38" spans="1:18" s="1" customFormat="1" ht="20.25">
      <c r="A38" s="6">
        <v>4</v>
      </c>
      <c r="B38" s="2" t="s">
        <v>410</v>
      </c>
      <c r="C38" s="2" t="s">
        <v>413</v>
      </c>
      <c r="D38" s="9">
        <v>195000</v>
      </c>
      <c r="E38" s="6" t="s">
        <v>268</v>
      </c>
      <c r="F38" s="6" t="s">
        <v>293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s="1" customFormat="1" ht="20.25">
      <c r="A39" s="2"/>
      <c r="B39" s="2" t="s">
        <v>411</v>
      </c>
      <c r="C39" s="2" t="s">
        <v>414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s="1" customFormat="1" ht="20.25">
      <c r="A40" s="2"/>
      <c r="B40" s="2" t="s">
        <v>412</v>
      </c>
      <c r="C40" s="2" t="s">
        <v>415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1" customFormat="1" ht="20.25">
      <c r="A41" s="2"/>
      <c r="B41" s="2"/>
      <c r="C41" s="2" t="s">
        <v>416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s="1" customFormat="1" ht="20.25">
      <c r="A42" s="2"/>
      <c r="B42" s="2"/>
      <c r="C42" s="2" t="s">
        <v>417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s="1" customFormat="1" ht="20.25">
      <c r="A43" s="2"/>
      <c r="B43" s="2"/>
      <c r="C43" s="2" t="s">
        <v>418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s="1" customFormat="1" ht="20.25">
      <c r="A44" s="2"/>
      <c r="B44" s="2"/>
      <c r="C44" s="2" t="s">
        <v>306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s="1" customFormat="1" ht="19.5" customHeight="1">
      <c r="A45" s="3"/>
      <c r="B45" s="3"/>
      <c r="C45" s="3" t="s">
        <v>307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88"/>
      <c r="R45" s="88"/>
    </row>
    <row r="53" ht="20.25">
      <c r="Q53" s="16">
        <v>42</v>
      </c>
    </row>
  </sheetData>
  <sheetProtection/>
  <mergeCells count="14">
    <mergeCell ref="A32:R32"/>
    <mergeCell ref="B36:B37"/>
    <mergeCell ref="E36:E37"/>
    <mergeCell ref="G36:I36"/>
    <mergeCell ref="J36:R36"/>
    <mergeCell ref="A30:R30"/>
    <mergeCell ref="A31:R31"/>
    <mergeCell ref="A3:R3"/>
    <mergeCell ref="A4:R4"/>
    <mergeCell ref="A5:R5"/>
    <mergeCell ref="B9:B10"/>
    <mergeCell ref="E9:E10"/>
    <mergeCell ref="G9:I9"/>
    <mergeCell ref="J9:R9"/>
  </mergeCells>
  <printOptions/>
  <pageMargins left="0.2" right="0.2" top="0.27" bottom="0.24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43">
      <selection activeCell="A1" sqref="A1"/>
    </sheetView>
  </sheetViews>
  <sheetFormatPr defaultColWidth="9.140625" defaultRowHeight="15"/>
  <cols>
    <col min="1" max="1" width="5.421875" style="0" customWidth="1"/>
    <col min="2" max="2" width="27.421875" style="0" customWidth="1"/>
    <col min="3" max="3" width="23.8515625" style="0" customWidth="1"/>
    <col min="4" max="4" width="10.7109375" style="0" customWidth="1"/>
    <col min="5" max="5" width="15.00390625" style="0" customWidth="1"/>
    <col min="6" max="6" width="13.00390625" style="0" customWidth="1"/>
    <col min="7" max="18" width="3.28125" style="0" customWidth="1"/>
  </cols>
  <sheetData>
    <row r="1" spans="17:18" s="1" customFormat="1" ht="18" customHeight="1">
      <c r="Q1" s="70"/>
      <c r="R1" s="70"/>
    </row>
    <row r="2" s="1" customFormat="1" ht="17.25" customHeight="1"/>
    <row r="3" spans="1:18" s="1" customFormat="1" ht="20.25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s="1" customFormat="1" ht="20.25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s="1" customFormat="1" ht="20.25">
      <c r="A5" s="108" t="s">
        <v>26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="1" customFormat="1" ht="17.25" customHeight="1"/>
    <row r="7" s="1" customFormat="1" ht="20.25">
      <c r="A7" s="1" t="s">
        <v>426</v>
      </c>
    </row>
    <row r="8" s="1" customFormat="1" ht="20.25">
      <c r="A8" s="1" t="s">
        <v>427</v>
      </c>
    </row>
    <row r="9" spans="1:18" s="1" customFormat="1" ht="20.25">
      <c r="A9" s="5" t="s">
        <v>4</v>
      </c>
      <c r="B9" s="115" t="s">
        <v>6</v>
      </c>
      <c r="C9" s="5" t="s">
        <v>7</v>
      </c>
      <c r="D9" s="5" t="s">
        <v>1</v>
      </c>
      <c r="E9" s="115" t="s">
        <v>10</v>
      </c>
      <c r="F9" s="5" t="s">
        <v>2</v>
      </c>
      <c r="G9" s="116" t="s">
        <v>11</v>
      </c>
      <c r="H9" s="116"/>
      <c r="I9" s="116"/>
      <c r="J9" s="116" t="s">
        <v>24</v>
      </c>
      <c r="K9" s="116"/>
      <c r="L9" s="116"/>
      <c r="M9" s="116"/>
      <c r="N9" s="116"/>
      <c r="O9" s="116"/>
      <c r="P9" s="116"/>
      <c r="Q9" s="116"/>
      <c r="R9" s="116"/>
    </row>
    <row r="10" spans="1:18" s="1" customFormat="1" ht="20.25">
      <c r="A10" s="84" t="s">
        <v>5</v>
      </c>
      <c r="B10" s="114"/>
      <c r="C10" s="84" t="s">
        <v>8</v>
      </c>
      <c r="D10" s="84" t="s">
        <v>9</v>
      </c>
      <c r="E10" s="114"/>
      <c r="F10" s="84" t="s">
        <v>27</v>
      </c>
      <c r="G10" s="83" t="s">
        <v>12</v>
      </c>
      <c r="H10" s="83" t="s">
        <v>13</v>
      </c>
      <c r="I10" s="84" t="s">
        <v>14</v>
      </c>
      <c r="J10" s="84" t="s">
        <v>15</v>
      </c>
      <c r="K10" s="83" t="s">
        <v>16</v>
      </c>
      <c r="L10" s="83" t="s">
        <v>17</v>
      </c>
      <c r="M10" s="83" t="s">
        <v>18</v>
      </c>
      <c r="N10" s="83" t="s">
        <v>19</v>
      </c>
      <c r="O10" s="83" t="s">
        <v>20</v>
      </c>
      <c r="P10" s="83" t="s">
        <v>21</v>
      </c>
      <c r="Q10" s="83" t="s">
        <v>22</v>
      </c>
      <c r="R10" s="84" t="s">
        <v>23</v>
      </c>
    </row>
    <row r="11" spans="1:18" s="1" customFormat="1" ht="20.25">
      <c r="A11" s="5">
        <v>1</v>
      </c>
      <c r="B11" s="8" t="s">
        <v>428</v>
      </c>
      <c r="C11" s="8" t="s">
        <v>429</v>
      </c>
      <c r="D11" s="14">
        <v>15000</v>
      </c>
      <c r="E11" s="5" t="s">
        <v>39</v>
      </c>
      <c r="F11" s="5" t="s">
        <v>289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1" customFormat="1" ht="20.25">
      <c r="A12" s="2"/>
      <c r="B12" s="2"/>
      <c r="C12" s="2" t="s">
        <v>430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1" customFormat="1" ht="20.25">
      <c r="A13" s="2"/>
      <c r="B13" s="2"/>
      <c r="C13" s="2" t="s">
        <v>431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1" customFormat="1" ht="20.25">
      <c r="A14" s="2"/>
      <c r="B14" s="2"/>
      <c r="C14" s="2" t="s">
        <v>432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1" customFormat="1" ht="20.25">
      <c r="A15" s="11"/>
      <c r="B15" s="11"/>
      <c r="C15" s="11" t="s">
        <v>433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s="1" customFormat="1" ht="20.25">
      <c r="A16" s="6">
        <v>2</v>
      </c>
      <c r="B16" s="2" t="s">
        <v>434</v>
      </c>
      <c r="C16" s="2" t="s">
        <v>435</v>
      </c>
      <c r="D16" s="9">
        <v>15000</v>
      </c>
      <c r="E16" s="6" t="s">
        <v>39</v>
      </c>
      <c r="F16" s="6" t="s">
        <v>289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1" customFormat="1" ht="20.25">
      <c r="A17" s="6"/>
      <c r="B17" s="2" t="s">
        <v>180</v>
      </c>
      <c r="C17" s="2" t="s">
        <v>436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1" customFormat="1" ht="20.25">
      <c r="A18" s="6"/>
      <c r="B18" s="2"/>
      <c r="C18" s="2" t="s">
        <v>437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1" customFormat="1" ht="20.25">
      <c r="A19" s="6"/>
      <c r="B19" s="2"/>
      <c r="C19" s="2" t="s">
        <v>438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1" customFormat="1" ht="20.25">
      <c r="A20" s="10"/>
      <c r="B20" s="11"/>
      <c r="C20" s="11" t="s">
        <v>439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s="1" customFormat="1" ht="20.25">
      <c r="A21" s="6">
        <v>3</v>
      </c>
      <c r="B21" s="2" t="s">
        <v>440</v>
      </c>
      <c r="C21" s="2" t="s">
        <v>442</v>
      </c>
      <c r="D21" s="9">
        <v>10000</v>
      </c>
      <c r="E21" s="6" t="s">
        <v>39</v>
      </c>
      <c r="F21" s="6" t="s">
        <v>289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1" customFormat="1" ht="20.25">
      <c r="A22" s="2"/>
      <c r="B22" s="2" t="s">
        <v>441</v>
      </c>
      <c r="C22" s="2" t="s">
        <v>443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s="1" customFormat="1" ht="20.25">
      <c r="A23" s="2"/>
      <c r="B23" s="2"/>
      <c r="C23" s="2" t="s">
        <v>444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1" customFormat="1" ht="20.25">
      <c r="A24" s="2"/>
      <c r="B24" s="2"/>
      <c r="C24" s="2" t="s">
        <v>445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s="1" customFormat="1" ht="20.25">
      <c r="A25" s="3"/>
      <c r="B25" s="3"/>
      <c r="C25" s="3" t="s">
        <v>446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7:18" s="1" customFormat="1" ht="20.25">
      <c r="Q26" s="108">
        <v>43</v>
      </c>
      <c r="R26" s="108"/>
    </row>
    <row r="27" spans="17:18" s="1" customFormat="1" ht="18" customHeight="1">
      <c r="Q27" s="70"/>
      <c r="R27" s="70"/>
    </row>
    <row r="28" spans="17:18" s="1" customFormat="1" ht="18" customHeight="1">
      <c r="Q28" s="70"/>
      <c r="R28" s="70"/>
    </row>
    <row r="29" spans="17:18" s="1" customFormat="1" ht="18" customHeight="1">
      <c r="Q29" s="85"/>
      <c r="R29" s="85"/>
    </row>
    <row r="30" s="1" customFormat="1" ht="17.25" customHeight="1"/>
    <row r="31" spans="1:18" s="1" customFormat="1" ht="20.25">
      <c r="A31" s="108" t="s">
        <v>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</row>
    <row r="32" spans="1:18" s="1" customFormat="1" ht="20.25">
      <c r="A32" s="108" t="s">
        <v>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</row>
    <row r="33" spans="1:18" s="1" customFormat="1" ht="20.25">
      <c r="A33" s="108" t="s">
        <v>26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</row>
    <row r="34" s="1" customFormat="1" ht="17.25" customHeight="1"/>
    <row r="35" s="1" customFormat="1" ht="20.25">
      <c r="A35" s="1" t="s">
        <v>426</v>
      </c>
    </row>
    <row r="36" s="1" customFormat="1" ht="20.25">
      <c r="A36" s="1" t="s">
        <v>427</v>
      </c>
    </row>
    <row r="37" spans="1:18" s="1" customFormat="1" ht="20.25">
      <c r="A37" s="5" t="s">
        <v>4</v>
      </c>
      <c r="B37" s="115" t="s">
        <v>6</v>
      </c>
      <c r="C37" s="5" t="s">
        <v>7</v>
      </c>
      <c r="D37" s="5" t="s">
        <v>1</v>
      </c>
      <c r="E37" s="115" t="s">
        <v>10</v>
      </c>
      <c r="F37" s="5" t="s">
        <v>2</v>
      </c>
      <c r="G37" s="116" t="s">
        <v>11</v>
      </c>
      <c r="H37" s="116"/>
      <c r="I37" s="116"/>
      <c r="J37" s="116" t="s">
        <v>24</v>
      </c>
      <c r="K37" s="116"/>
      <c r="L37" s="116"/>
      <c r="M37" s="116"/>
      <c r="N37" s="116"/>
      <c r="O37" s="116"/>
      <c r="P37" s="116"/>
      <c r="Q37" s="116"/>
      <c r="R37" s="116"/>
    </row>
    <row r="38" spans="1:18" s="1" customFormat="1" ht="20.25">
      <c r="A38" s="84" t="s">
        <v>5</v>
      </c>
      <c r="B38" s="114"/>
      <c r="C38" s="84" t="s">
        <v>8</v>
      </c>
      <c r="D38" s="84" t="s">
        <v>9</v>
      </c>
      <c r="E38" s="114"/>
      <c r="F38" s="84" t="s">
        <v>27</v>
      </c>
      <c r="G38" s="83" t="s">
        <v>12</v>
      </c>
      <c r="H38" s="83" t="s">
        <v>13</v>
      </c>
      <c r="I38" s="84" t="s">
        <v>14</v>
      </c>
      <c r="J38" s="84" t="s">
        <v>15</v>
      </c>
      <c r="K38" s="83" t="s">
        <v>16</v>
      </c>
      <c r="L38" s="83" t="s">
        <v>17</v>
      </c>
      <c r="M38" s="83" t="s">
        <v>18</v>
      </c>
      <c r="N38" s="83" t="s">
        <v>19</v>
      </c>
      <c r="O38" s="83" t="s">
        <v>20</v>
      </c>
      <c r="P38" s="83" t="s">
        <v>21</v>
      </c>
      <c r="Q38" s="83" t="s">
        <v>22</v>
      </c>
      <c r="R38" s="84" t="s">
        <v>23</v>
      </c>
    </row>
    <row r="39" spans="1:18" s="1" customFormat="1" ht="20.25">
      <c r="A39" s="31">
        <v>4</v>
      </c>
      <c r="B39" s="8" t="s">
        <v>447</v>
      </c>
      <c r="C39" s="8" t="s">
        <v>450</v>
      </c>
      <c r="D39" s="14">
        <v>30000</v>
      </c>
      <c r="E39" s="5" t="s">
        <v>453</v>
      </c>
      <c r="F39" s="5" t="s">
        <v>32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s="1" customFormat="1" ht="20.25">
      <c r="A40" s="32"/>
      <c r="B40" s="2" t="s">
        <v>448</v>
      </c>
      <c r="C40" s="2" t="s">
        <v>451</v>
      </c>
      <c r="D40" s="2"/>
      <c r="E40" s="6" t="s">
        <v>449</v>
      </c>
      <c r="F40" s="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1" customFormat="1" ht="20.25">
      <c r="A41" s="32"/>
      <c r="B41" s="2" t="s">
        <v>449</v>
      </c>
      <c r="C41" s="2" t="s">
        <v>452</v>
      </c>
      <c r="D41" s="2"/>
      <c r="E41" s="6"/>
      <c r="F41" s="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s="1" customFormat="1" ht="20.25">
      <c r="A42" s="32"/>
      <c r="B42" s="2"/>
      <c r="C42" s="2" t="s">
        <v>455</v>
      </c>
      <c r="D42" s="2"/>
      <c r="E42" s="6"/>
      <c r="F42" s="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s="1" customFormat="1" ht="20.25">
      <c r="A43" s="32"/>
      <c r="B43" s="2"/>
      <c r="C43" s="2" t="s">
        <v>456</v>
      </c>
      <c r="D43" s="2"/>
      <c r="E43" s="6"/>
      <c r="F43" s="6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s="1" customFormat="1" ht="20.25">
      <c r="A44" s="33"/>
      <c r="B44" s="11"/>
      <c r="C44" s="11" t="s">
        <v>458</v>
      </c>
      <c r="D44" s="11"/>
      <c r="E44" s="10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1" customFormat="1" ht="20.25">
      <c r="A45" s="6">
        <v>5</v>
      </c>
      <c r="B45" s="2" t="s">
        <v>454</v>
      </c>
      <c r="C45" s="2" t="s">
        <v>450</v>
      </c>
      <c r="D45" s="9">
        <v>10000</v>
      </c>
      <c r="E45" s="6" t="s">
        <v>453</v>
      </c>
      <c r="F45" s="6" t="s">
        <v>32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s="1" customFormat="1" ht="20.25">
      <c r="A46" s="6"/>
      <c r="B46" s="2" t="s">
        <v>110</v>
      </c>
      <c r="C46" s="2" t="s">
        <v>451</v>
      </c>
      <c r="D46" s="2"/>
      <c r="E46" s="6" t="s">
        <v>449</v>
      </c>
      <c r="F46" s="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s="1" customFormat="1" ht="20.25">
      <c r="A47" s="6"/>
      <c r="B47" s="2"/>
      <c r="C47" s="2" t="s">
        <v>452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s="1" customFormat="1" ht="20.25">
      <c r="A48" s="6"/>
      <c r="B48" s="2"/>
      <c r="C48" s="2" t="s">
        <v>457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s="1" customFormat="1" ht="20.25">
      <c r="A49" s="72"/>
      <c r="B49" s="3"/>
      <c r="C49" s="3" t="s">
        <v>463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="1" customFormat="1" ht="20.25"/>
    <row r="51" s="1" customFormat="1" ht="20.25"/>
    <row r="52" s="1" customFormat="1" ht="20.25"/>
    <row r="53" s="1" customFormat="1" ht="20.25"/>
    <row r="54" spans="17:18" s="1" customFormat="1" ht="20.25">
      <c r="Q54" s="108">
        <v>44</v>
      </c>
      <c r="R54" s="108"/>
    </row>
    <row r="55" spans="17:18" s="1" customFormat="1" ht="18" customHeight="1">
      <c r="Q55" s="70"/>
      <c r="R55" s="70"/>
    </row>
  </sheetData>
  <sheetProtection/>
  <mergeCells count="16">
    <mergeCell ref="A3:R3"/>
    <mergeCell ref="A4:R4"/>
    <mergeCell ref="A5:R5"/>
    <mergeCell ref="B9:B10"/>
    <mergeCell ref="E9:E10"/>
    <mergeCell ref="G9:I9"/>
    <mergeCell ref="J9:R9"/>
    <mergeCell ref="Q54:R54"/>
    <mergeCell ref="Q26:R26"/>
    <mergeCell ref="A31:R31"/>
    <mergeCell ref="A32:R32"/>
    <mergeCell ref="A33:R33"/>
    <mergeCell ref="B37:B38"/>
    <mergeCell ref="E37:E38"/>
    <mergeCell ref="G37:I37"/>
    <mergeCell ref="J37:R37"/>
  </mergeCells>
  <printOptions/>
  <pageMargins left="0.2" right="0.2" top="0.26" bottom="0.24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44"/>
  <sheetViews>
    <sheetView zoomScalePageLayoutView="0" workbookViewId="0" topLeftCell="A118">
      <selection activeCell="A1" sqref="A1"/>
    </sheetView>
  </sheetViews>
  <sheetFormatPr defaultColWidth="9.140625" defaultRowHeight="15"/>
  <cols>
    <col min="1" max="1" width="5.421875" style="0" customWidth="1"/>
    <col min="2" max="2" width="27.421875" style="0" customWidth="1"/>
    <col min="3" max="3" width="23.00390625" style="0" customWidth="1"/>
    <col min="4" max="4" width="10.7109375" style="0" customWidth="1"/>
    <col min="5" max="5" width="15.00390625" style="0" customWidth="1"/>
    <col min="6" max="6" width="13.7109375" style="0" customWidth="1"/>
    <col min="7" max="18" width="3.28125" style="0" customWidth="1"/>
  </cols>
  <sheetData>
    <row r="1" spans="17:18" s="1" customFormat="1" ht="18" customHeight="1">
      <c r="Q1" s="70"/>
      <c r="R1" s="70"/>
    </row>
    <row r="2" s="1" customFormat="1" ht="17.25" customHeight="1"/>
    <row r="3" spans="1:18" s="1" customFormat="1" ht="20.25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s="1" customFormat="1" ht="20.25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s="1" customFormat="1" ht="20.25">
      <c r="A5" s="108" t="s">
        <v>26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="1" customFormat="1" ht="17.25" customHeight="1"/>
    <row r="7" s="1" customFormat="1" ht="20.25">
      <c r="A7" s="1" t="s">
        <v>426</v>
      </c>
    </row>
    <row r="8" s="1" customFormat="1" ht="20.25">
      <c r="A8" s="1" t="s">
        <v>459</v>
      </c>
    </row>
    <row r="9" spans="1:18" s="1" customFormat="1" ht="20.25">
      <c r="A9" s="5" t="s">
        <v>4</v>
      </c>
      <c r="B9" s="115" t="s">
        <v>6</v>
      </c>
      <c r="C9" s="5" t="s">
        <v>7</v>
      </c>
      <c r="D9" s="5" t="s">
        <v>1</v>
      </c>
      <c r="E9" s="115" t="s">
        <v>10</v>
      </c>
      <c r="F9" s="5" t="s">
        <v>2</v>
      </c>
      <c r="G9" s="116" t="s">
        <v>11</v>
      </c>
      <c r="H9" s="116"/>
      <c r="I9" s="116"/>
      <c r="J9" s="116" t="s">
        <v>24</v>
      </c>
      <c r="K9" s="116"/>
      <c r="L9" s="116"/>
      <c r="M9" s="116"/>
      <c r="N9" s="116"/>
      <c r="O9" s="116"/>
      <c r="P9" s="116"/>
      <c r="Q9" s="116"/>
      <c r="R9" s="116"/>
    </row>
    <row r="10" spans="1:18" s="1" customFormat="1" ht="20.25">
      <c r="A10" s="84" t="s">
        <v>5</v>
      </c>
      <c r="B10" s="114"/>
      <c r="C10" s="84" t="s">
        <v>8</v>
      </c>
      <c r="D10" s="84" t="s">
        <v>9</v>
      </c>
      <c r="E10" s="114"/>
      <c r="F10" s="84" t="s">
        <v>27</v>
      </c>
      <c r="G10" s="83" t="s">
        <v>12</v>
      </c>
      <c r="H10" s="83" t="s">
        <v>13</v>
      </c>
      <c r="I10" s="84" t="s">
        <v>14</v>
      </c>
      <c r="J10" s="84" t="s">
        <v>15</v>
      </c>
      <c r="K10" s="83" t="s">
        <v>16</v>
      </c>
      <c r="L10" s="83" t="s">
        <v>17</v>
      </c>
      <c r="M10" s="83" t="s">
        <v>18</v>
      </c>
      <c r="N10" s="83" t="s">
        <v>19</v>
      </c>
      <c r="O10" s="83" t="s">
        <v>20</v>
      </c>
      <c r="P10" s="83" t="s">
        <v>21</v>
      </c>
      <c r="Q10" s="83" t="s">
        <v>22</v>
      </c>
      <c r="R10" s="84" t="s">
        <v>23</v>
      </c>
    </row>
    <row r="11" spans="1:18" s="1" customFormat="1" ht="20.25">
      <c r="A11" s="5">
        <v>1</v>
      </c>
      <c r="B11" s="8" t="s">
        <v>460</v>
      </c>
      <c r="C11" s="8" t="s">
        <v>462</v>
      </c>
      <c r="D11" s="14">
        <v>180000</v>
      </c>
      <c r="E11" s="5" t="s">
        <v>39</v>
      </c>
      <c r="F11" s="5" t="s">
        <v>162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1" customFormat="1" ht="20.25">
      <c r="A12" s="6"/>
      <c r="B12" s="2" t="s">
        <v>461</v>
      </c>
      <c r="C12" s="2" t="s">
        <v>464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1" customFormat="1" ht="20.25">
      <c r="A13" s="6"/>
      <c r="B13" s="2"/>
      <c r="C13" s="2" t="s">
        <v>465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1" customFormat="1" ht="20.25">
      <c r="A14" s="6"/>
      <c r="B14" s="2"/>
      <c r="C14" s="2" t="s">
        <v>31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1" customFormat="1" ht="20.25">
      <c r="A15" s="6"/>
      <c r="B15" s="2"/>
      <c r="C15" s="2" t="s">
        <v>466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1" customFormat="1" ht="20.25">
      <c r="A16" s="6"/>
      <c r="B16" s="2"/>
      <c r="C16" s="2" t="s">
        <v>467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1" customFormat="1" ht="20.25">
      <c r="A17" s="6"/>
      <c r="B17" s="2"/>
      <c r="C17" s="2" t="s">
        <v>468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1" customFormat="1" ht="20.25">
      <c r="A18" s="10"/>
      <c r="B18" s="11"/>
      <c r="C18" s="11" t="s">
        <v>469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s="1" customFormat="1" ht="20.25">
      <c r="A19" s="6">
        <v>2</v>
      </c>
      <c r="B19" s="2" t="s">
        <v>470</v>
      </c>
      <c r="C19" s="2" t="s">
        <v>471</v>
      </c>
      <c r="D19" s="9">
        <v>5000</v>
      </c>
      <c r="E19" s="6" t="s">
        <v>39</v>
      </c>
      <c r="F19" s="6" t="s">
        <v>162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1" customFormat="1" ht="20.25">
      <c r="A20" s="6"/>
      <c r="B20" s="2"/>
      <c r="C20" s="2" t="s">
        <v>472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s="1" customFormat="1" ht="20.25">
      <c r="A21" s="6"/>
      <c r="B21" s="2"/>
      <c r="C21" s="2" t="s">
        <v>473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1" customFormat="1" ht="20.25">
      <c r="A22" s="6"/>
      <c r="B22" s="2"/>
      <c r="C22" s="2" t="s">
        <v>474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s="1" customFormat="1" ht="20.25">
      <c r="A23" s="6"/>
      <c r="B23" s="2"/>
      <c r="C23" s="2" t="s">
        <v>475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1" customFormat="1" ht="20.25">
      <c r="A24" s="72"/>
      <c r="B24" s="3"/>
      <c r="C24" s="3" t="s">
        <v>476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7:18" s="1" customFormat="1" ht="20.25">
      <c r="Q25" s="109">
        <v>45</v>
      </c>
      <c r="R25" s="109"/>
    </row>
    <row r="26" s="1" customFormat="1" ht="20.25"/>
    <row r="27" spans="17:18" s="1" customFormat="1" ht="18" customHeight="1">
      <c r="Q27" s="70"/>
      <c r="R27" s="70"/>
    </row>
    <row r="28" spans="17:18" s="1" customFormat="1" ht="18" customHeight="1">
      <c r="Q28" s="70"/>
      <c r="R28" s="70"/>
    </row>
    <row r="29" spans="17:18" s="1" customFormat="1" ht="18" customHeight="1">
      <c r="Q29" s="85"/>
      <c r="R29" s="85"/>
    </row>
    <row r="30" s="1" customFormat="1" ht="17.25" customHeight="1"/>
    <row r="31" spans="1:18" s="1" customFormat="1" ht="20.25">
      <c r="A31" s="108" t="s">
        <v>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</row>
    <row r="32" spans="1:18" s="1" customFormat="1" ht="20.25">
      <c r="A32" s="108" t="s">
        <v>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</row>
    <row r="33" spans="1:18" s="1" customFormat="1" ht="20.25">
      <c r="A33" s="108" t="s">
        <v>26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</row>
    <row r="34" s="1" customFormat="1" ht="17.25" customHeight="1"/>
    <row r="35" s="1" customFormat="1" ht="20.25">
      <c r="A35" s="1" t="s">
        <v>426</v>
      </c>
    </row>
    <row r="36" s="1" customFormat="1" ht="20.25">
      <c r="A36" s="1" t="s">
        <v>459</v>
      </c>
    </row>
    <row r="37" spans="1:18" s="1" customFormat="1" ht="20.25">
      <c r="A37" s="5" t="s">
        <v>4</v>
      </c>
      <c r="B37" s="115" t="s">
        <v>6</v>
      </c>
      <c r="C37" s="5" t="s">
        <v>7</v>
      </c>
      <c r="D37" s="5" t="s">
        <v>1</v>
      </c>
      <c r="E37" s="115" t="s">
        <v>10</v>
      </c>
      <c r="F37" s="5" t="s">
        <v>2</v>
      </c>
      <c r="G37" s="116" t="s">
        <v>11</v>
      </c>
      <c r="H37" s="116"/>
      <c r="I37" s="116"/>
      <c r="J37" s="116" t="s">
        <v>24</v>
      </c>
      <c r="K37" s="116"/>
      <c r="L37" s="116"/>
      <c r="M37" s="116"/>
      <c r="N37" s="116"/>
      <c r="O37" s="116"/>
      <c r="P37" s="116"/>
      <c r="Q37" s="116"/>
      <c r="R37" s="116"/>
    </row>
    <row r="38" spans="1:18" s="1" customFormat="1" ht="20.25">
      <c r="A38" s="84" t="s">
        <v>5</v>
      </c>
      <c r="B38" s="114"/>
      <c r="C38" s="84" t="s">
        <v>8</v>
      </c>
      <c r="D38" s="84" t="s">
        <v>9</v>
      </c>
      <c r="E38" s="114"/>
      <c r="F38" s="84" t="s">
        <v>27</v>
      </c>
      <c r="G38" s="83" t="s">
        <v>12</v>
      </c>
      <c r="H38" s="83" t="s">
        <v>13</v>
      </c>
      <c r="I38" s="84" t="s">
        <v>14</v>
      </c>
      <c r="J38" s="84" t="s">
        <v>15</v>
      </c>
      <c r="K38" s="83" t="s">
        <v>16</v>
      </c>
      <c r="L38" s="83" t="s">
        <v>17</v>
      </c>
      <c r="M38" s="83" t="s">
        <v>18</v>
      </c>
      <c r="N38" s="83" t="s">
        <v>19</v>
      </c>
      <c r="O38" s="83" t="s">
        <v>20</v>
      </c>
      <c r="P38" s="83" t="s">
        <v>21</v>
      </c>
      <c r="Q38" s="83" t="s">
        <v>22</v>
      </c>
      <c r="R38" s="84" t="s">
        <v>23</v>
      </c>
    </row>
    <row r="39" spans="1:18" s="1" customFormat="1" ht="20.25">
      <c r="A39" s="5">
        <v>3</v>
      </c>
      <c r="B39" s="8" t="s">
        <v>477</v>
      </c>
      <c r="C39" s="8" t="s">
        <v>478</v>
      </c>
      <c r="D39" s="14">
        <v>10000</v>
      </c>
      <c r="E39" s="5" t="s">
        <v>39</v>
      </c>
      <c r="F39" s="5" t="s">
        <v>162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s="1" customFormat="1" ht="20.25">
      <c r="A40" s="6"/>
      <c r="B40" s="2"/>
      <c r="C40" s="2" t="s">
        <v>479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1" customFormat="1" ht="20.25">
      <c r="A41" s="6"/>
      <c r="B41" s="2"/>
      <c r="C41" s="2" t="s">
        <v>480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s="1" customFormat="1" ht="20.25">
      <c r="A42" s="6"/>
      <c r="B42" s="2"/>
      <c r="C42" s="2" t="s">
        <v>482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s="1" customFormat="1" ht="20.25">
      <c r="A43" s="6"/>
      <c r="B43" s="2"/>
      <c r="C43" s="2" t="s">
        <v>481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s="1" customFormat="1" ht="20.25">
      <c r="A44" s="10"/>
      <c r="B44" s="11"/>
      <c r="C44" s="11" t="s">
        <v>483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1" customFormat="1" ht="20.25">
      <c r="A45" s="27">
        <v>4</v>
      </c>
      <c r="B45" s="28" t="s">
        <v>484</v>
      </c>
      <c r="C45" s="28" t="s">
        <v>486</v>
      </c>
      <c r="D45" s="29">
        <v>36000</v>
      </c>
      <c r="E45" s="27" t="s">
        <v>39</v>
      </c>
      <c r="F45" s="27" t="s">
        <v>162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s="1" customFormat="1" ht="20.25">
      <c r="A46" s="6"/>
      <c r="B46" s="2" t="s">
        <v>485</v>
      </c>
      <c r="C46" s="2" t="s">
        <v>487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s="1" customFormat="1" ht="20.25">
      <c r="A47" s="6"/>
      <c r="B47" s="2"/>
      <c r="C47" s="2" t="s">
        <v>488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s="1" customFormat="1" ht="20.25">
      <c r="A48" s="6"/>
      <c r="B48" s="2"/>
      <c r="C48" s="2" t="s">
        <v>489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s="1" customFormat="1" ht="20.25">
      <c r="A49" s="72"/>
      <c r="B49" s="3"/>
      <c r="C49" s="3" t="s">
        <v>490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="1" customFormat="1" ht="20.25"/>
    <row r="51" s="1" customFormat="1" ht="20.25"/>
    <row r="52" s="1" customFormat="1" ht="20.25"/>
    <row r="53" s="1" customFormat="1" ht="20.25"/>
    <row r="54" spans="17:18" s="1" customFormat="1" ht="20.25">
      <c r="Q54" s="108">
        <v>46</v>
      </c>
      <c r="R54" s="108"/>
    </row>
    <row r="55" spans="17:18" s="1" customFormat="1" ht="18" customHeight="1">
      <c r="Q55" s="70"/>
      <c r="R55" s="70"/>
    </row>
    <row r="56" spans="17:18" s="1" customFormat="1" ht="18" customHeight="1">
      <c r="Q56" s="70"/>
      <c r="R56" s="70"/>
    </row>
    <row r="57" spans="17:18" s="1" customFormat="1" ht="18" customHeight="1">
      <c r="Q57" s="85"/>
      <c r="R57" s="85"/>
    </row>
    <row r="58" s="1" customFormat="1" ht="17.25" customHeight="1"/>
    <row r="59" spans="1:18" s="1" customFormat="1" ht="20.25">
      <c r="A59" s="108" t="s">
        <v>3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</row>
    <row r="60" spans="1:18" s="1" customFormat="1" ht="20.25">
      <c r="A60" s="108" t="s">
        <v>0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</row>
    <row r="61" spans="1:18" s="1" customFormat="1" ht="20.25">
      <c r="A61" s="108" t="s">
        <v>26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</row>
    <row r="62" s="1" customFormat="1" ht="17.25" customHeight="1"/>
    <row r="63" s="1" customFormat="1" ht="20.25">
      <c r="A63" s="1" t="s">
        <v>426</v>
      </c>
    </row>
    <row r="64" s="1" customFormat="1" ht="20.25">
      <c r="A64" s="1" t="s">
        <v>459</v>
      </c>
    </row>
    <row r="65" spans="1:18" s="1" customFormat="1" ht="20.25">
      <c r="A65" s="5" t="s">
        <v>4</v>
      </c>
      <c r="B65" s="115" t="s">
        <v>6</v>
      </c>
      <c r="C65" s="5" t="s">
        <v>7</v>
      </c>
      <c r="D65" s="5" t="s">
        <v>1</v>
      </c>
      <c r="E65" s="115" t="s">
        <v>10</v>
      </c>
      <c r="F65" s="5" t="s">
        <v>2</v>
      </c>
      <c r="G65" s="116" t="s">
        <v>11</v>
      </c>
      <c r="H65" s="116"/>
      <c r="I65" s="116"/>
      <c r="J65" s="116" t="s">
        <v>24</v>
      </c>
      <c r="K65" s="116"/>
      <c r="L65" s="116"/>
      <c r="M65" s="116"/>
      <c r="N65" s="116"/>
      <c r="O65" s="116"/>
      <c r="P65" s="116"/>
      <c r="Q65" s="116"/>
      <c r="R65" s="116"/>
    </row>
    <row r="66" spans="1:18" s="1" customFormat="1" ht="20.25">
      <c r="A66" s="84" t="s">
        <v>5</v>
      </c>
      <c r="B66" s="114"/>
      <c r="C66" s="84" t="s">
        <v>8</v>
      </c>
      <c r="D66" s="84" t="s">
        <v>9</v>
      </c>
      <c r="E66" s="114"/>
      <c r="F66" s="84" t="s">
        <v>27</v>
      </c>
      <c r="G66" s="83" t="s">
        <v>12</v>
      </c>
      <c r="H66" s="83" t="s">
        <v>13</v>
      </c>
      <c r="I66" s="84" t="s">
        <v>14</v>
      </c>
      <c r="J66" s="84" t="s">
        <v>15</v>
      </c>
      <c r="K66" s="83" t="s">
        <v>16</v>
      </c>
      <c r="L66" s="83" t="s">
        <v>17</v>
      </c>
      <c r="M66" s="83" t="s">
        <v>18</v>
      </c>
      <c r="N66" s="83" t="s">
        <v>19</v>
      </c>
      <c r="O66" s="83" t="s">
        <v>20</v>
      </c>
      <c r="P66" s="83" t="s">
        <v>21</v>
      </c>
      <c r="Q66" s="83" t="s">
        <v>22</v>
      </c>
      <c r="R66" s="84" t="s">
        <v>23</v>
      </c>
    </row>
    <row r="67" spans="1:18" s="1" customFormat="1" ht="20.25">
      <c r="A67" s="5">
        <v>5</v>
      </c>
      <c r="B67" s="8" t="s">
        <v>491</v>
      </c>
      <c r="C67" s="8" t="s">
        <v>492</v>
      </c>
      <c r="D67" s="14">
        <v>36000</v>
      </c>
      <c r="E67" s="5" t="s">
        <v>503</v>
      </c>
      <c r="F67" s="5" t="s">
        <v>162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s="1" customFormat="1" ht="20.25">
      <c r="A68" s="2"/>
      <c r="B68" s="2"/>
      <c r="C68" s="2" t="s">
        <v>497</v>
      </c>
      <c r="D68" s="2"/>
      <c r="E68" s="6" t="s">
        <v>31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s="1" customFormat="1" ht="20.25">
      <c r="A69" s="2"/>
      <c r="B69" s="2"/>
      <c r="C69" s="2" t="s">
        <v>493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s="1" customFormat="1" ht="20.25">
      <c r="A70" s="2"/>
      <c r="B70" s="2"/>
      <c r="C70" s="17" t="s">
        <v>494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s="1" customFormat="1" ht="20.25">
      <c r="A71" s="2"/>
      <c r="B71" s="2"/>
      <c r="C71" s="2" t="s">
        <v>495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s="1" customFormat="1" ht="20.25">
      <c r="A72" s="11"/>
      <c r="B72" s="11"/>
      <c r="C72" s="11" t="s">
        <v>496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s="1" customFormat="1" ht="20.25">
      <c r="A73" s="6">
        <v>6</v>
      </c>
      <c r="B73" s="2" t="s">
        <v>498</v>
      </c>
      <c r="C73" s="2" t="s">
        <v>499</v>
      </c>
      <c r="D73" s="19">
        <v>63000</v>
      </c>
      <c r="E73" s="6" t="s">
        <v>39</v>
      </c>
      <c r="F73" s="6" t="s">
        <v>162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s="1" customFormat="1" ht="20.25">
      <c r="A74" s="2"/>
      <c r="B74" s="2"/>
      <c r="C74" s="2" t="s">
        <v>502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s="1" customFormat="1" ht="20.25">
      <c r="A75" s="2"/>
      <c r="B75" s="2"/>
      <c r="C75" s="2" t="s">
        <v>31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s="1" customFormat="1" ht="20.25">
      <c r="A76" s="2"/>
      <c r="B76" s="2"/>
      <c r="C76" s="2" t="s">
        <v>500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s="1" customFormat="1" ht="20.25">
      <c r="A77" s="3"/>
      <c r="B77" s="3"/>
      <c r="C77" s="3" t="s">
        <v>501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="1" customFormat="1" ht="20.25"/>
    <row r="79" s="1" customFormat="1" ht="20.25"/>
    <row r="80" s="1" customFormat="1" ht="20.25"/>
    <row r="81" spans="17:18" s="1" customFormat="1" ht="20.25">
      <c r="Q81" s="108">
        <v>47</v>
      </c>
      <c r="R81" s="108"/>
    </row>
    <row r="82" spans="17:18" s="1" customFormat="1" ht="20.25">
      <c r="Q82" s="108"/>
      <c r="R82" s="108"/>
    </row>
    <row r="83" spans="17:18" s="1" customFormat="1" ht="18" customHeight="1">
      <c r="Q83" s="70"/>
      <c r="R83" s="70"/>
    </row>
    <row r="84" spans="17:18" s="1" customFormat="1" ht="18" customHeight="1">
      <c r="Q84" s="70"/>
      <c r="R84" s="70"/>
    </row>
    <row r="85" spans="17:18" s="1" customFormat="1" ht="18" customHeight="1">
      <c r="Q85" s="85"/>
      <c r="R85" s="85"/>
    </row>
    <row r="86" s="1" customFormat="1" ht="17.25" customHeight="1"/>
    <row r="87" spans="1:18" s="1" customFormat="1" ht="20.25">
      <c r="A87" s="108" t="s">
        <v>3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</row>
    <row r="88" spans="1:18" s="1" customFormat="1" ht="20.25">
      <c r="A88" s="108" t="s">
        <v>0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</row>
    <row r="89" spans="1:18" s="1" customFormat="1" ht="20.25">
      <c r="A89" s="108" t="s">
        <v>26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</row>
    <row r="90" s="1" customFormat="1" ht="17.25" customHeight="1"/>
    <row r="91" s="1" customFormat="1" ht="20.25">
      <c r="A91" s="1" t="s">
        <v>426</v>
      </c>
    </row>
    <row r="92" s="1" customFormat="1" ht="20.25">
      <c r="A92" s="1" t="s">
        <v>459</v>
      </c>
    </row>
    <row r="93" spans="1:18" s="1" customFormat="1" ht="20.25">
      <c r="A93" s="5" t="s">
        <v>4</v>
      </c>
      <c r="B93" s="115" t="s">
        <v>6</v>
      </c>
      <c r="C93" s="5" t="s">
        <v>7</v>
      </c>
      <c r="D93" s="5" t="s">
        <v>1</v>
      </c>
      <c r="E93" s="115" t="s">
        <v>10</v>
      </c>
      <c r="F93" s="5" t="s">
        <v>2</v>
      </c>
      <c r="G93" s="116" t="s">
        <v>11</v>
      </c>
      <c r="H93" s="116"/>
      <c r="I93" s="116"/>
      <c r="J93" s="116" t="s">
        <v>24</v>
      </c>
      <c r="K93" s="116"/>
      <c r="L93" s="116"/>
      <c r="M93" s="116"/>
      <c r="N93" s="116"/>
      <c r="O93" s="116"/>
      <c r="P93" s="116"/>
      <c r="Q93" s="116"/>
      <c r="R93" s="116"/>
    </row>
    <row r="94" spans="1:18" s="1" customFormat="1" ht="20.25">
      <c r="A94" s="84" t="s">
        <v>5</v>
      </c>
      <c r="B94" s="114"/>
      <c r="C94" s="84" t="s">
        <v>8</v>
      </c>
      <c r="D94" s="84" t="s">
        <v>9</v>
      </c>
      <c r="E94" s="114"/>
      <c r="F94" s="84" t="s">
        <v>27</v>
      </c>
      <c r="G94" s="83" t="s">
        <v>12</v>
      </c>
      <c r="H94" s="83" t="s">
        <v>13</v>
      </c>
      <c r="I94" s="84" t="s">
        <v>14</v>
      </c>
      <c r="J94" s="84" t="s">
        <v>15</v>
      </c>
      <c r="K94" s="83" t="s">
        <v>16</v>
      </c>
      <c r="L94" s="83" t="s">
        <v>17</v>
      </c>
      <c r="M94" s="83" t="s">
        <v>18</v>
      </c>
      <c r="N94" s="83" t="s">
        <v>19</v>
      </c>
      <c r="O94" s="83" t="s">
        <v>20</v>
      </c>
      <c r="P94" s="83" t="s">
        <v>21</v>
      </c>
      <c r="Q94" s="83" t="s">
        <v>22</v>
      </c>
      <c r="R94" s="84" t="s">
        <v>23</v>
      </c>
    </row>
    <row r="95" spans="1:18" s="1" customFormat="1" ht="20.25">
      <c r="A95" s="5">
        <v>7</v>
      </c>
      <c r="B95" s="8" t="s">
        <v>504</v>
      </c>
      <c r="C95" s="8" t="s">
        <v>505</v>
      </c>
      <c r="D95" s="14">
        <v>40000</v>
      </c>
      <c r="E95" s="5" t="s">
        <v>453</v>
      </c>
      <c r="F95" s="5" t="s">
        <v>162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s="1" customFormat="1" ht="20.25">
      <c r="A96" s="6"/>
      <c r="B96" s="2"/>
      <c r="C96" s="2" t="s">
        <v>508</v>
      </c>
      <c r="D96" s="2"/>
      <c r="E96" s="6" t="s">
        <v>449</v>
      </c>
      <c r="F96" s="6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s="1" customFormat="1" ht="20.25">
      <c r="A97" s="6"/>
      <c r="B97" s="2"/>
      <c r="C97" s="2" t="s">
        <v>110</v>
      </c>
      <c r="D97" s="2"/>
      <c r="E97" s="6"/>
      <c r="F97" s="6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s="1" customFormat="1" ht="20.25">
      <c r="A98" s="6"/>
      <c r="B98" s="2"/>
      <c r="C98" s="2" t="s">
        <v>509</v>
      </c>
      <c r="D98" s="2"/>
      <c r="E98" s="6"/>
      <c r="F98" s="6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s="1" customFormat="1" ht="20.25">
      <c r="A99" s="6"/>
      <c r="B99" s="2"/>
      <c r="C99" s="2" t="s">
        <v>510</v>
      </c>
      <c r="D99" s="2"/>
      <c r="E99" s="6"/>
      <c r="F99" s="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s="1" customFormat="1" ht="20.25">
      <c r="A100" s="10"/>
      <c r="B100" s="11"/>
      <c r="C100" s="11" t="s">
        <v>511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s="1" customFormat="1" ht="20.25">
      <c r="A101" s="6">
        <v>8</v>
      </c>
      <c r="B101" s="2" t="s">
        <v>506</v>
      </c>
      <c r="C101" s="2" t="s">
        <v>505</v>
      </c>
      <c r="D101" s="9">
        <v>30000</v>
      </c>
      <c r="E101" s="6" t="s">
        <v>453</v>
      </c>
      <c r="F101" s="6" t="s">
        <v>162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s="1" customFormat="1" ht="20.25">
      <c r="A102" s="6"/>
      <c r="B102" s="2" t="s">
        <v>507</v>
      </c>
      <c r="C102" s="2" t="s">
        <v>512</v>
      </c>
      <c r="D102" s="2"/>
      <c r="E102" s="6" t="s">
        <v>449</v>
      </c>
      <c r="F102" s="6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s="1" customFormat="1" ht="20.25">
      <c r="A103" s="6"/>
      <c r="B103" s="2"/>
      <c r="C103" s="2" t="s">
        <v>452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s="1" customFormat="1" ht="20.25">
      <c r="A104" s="6"/>
      <c r="B104" s="2"/>
      <c r="C104" s="2" t="s">
        <v>509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s="1" customFormat="1" ht="20.25">
      <c r="A105" s="2"/>
      <c r="B105" s="2"/>
      <c r="C105" s="2" t="s">
        <v>510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s="1" customFormat="1" ht="20.25">
      <c r="A106" s="3"/>
      <c r="B106" s="3"/>
      <c r="C106" s="3" t="s">
        <v>511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="1" customFormat="1" ht="20.25"/>
    <row r="108" s="1" customFormat="1" ht="20.25"/>
    <row r="109" spans="17:18" s="1" customFormat="1" ht="20.25">
      <c r="Q109" s="108">
        <v>48</v>
      </c>
      <c r="R109" s="108"/>
    </row>
    <row r="110" s="1" customFormat="1" ht="20.25"/>
    <row r="111" spans="17:18" s="1" customFormat="1" ht="18" customHeight="1">
      <c r="Q111" s="70"/>
      <c r="R111" s="70"/>
    </row>
    <row r="112" spans="17:18" s="1" customFormat="1" ht="18" customHeight="1">
      <c r="Q112" s="70"/>
      <c r="R112" s="70"/>
    </row>
    <row r="113" spans="17:18" s="1" customFormat="1" ht="18" customHeight="1">
      <c r="Q113" s="85"/>
      <c r="R113" s="85"/>
    </row>
    <row r="114" s="1" customFormat="1" ht="17.25" customHeight="1"/>
    <row r="115" spans="1:18" s="1" customFormat="1" ht="20.25">
      <c r="A115" s="108" t="s">
        <v>3</v>
      </c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</row>
    <row r="116" spans="1:18" s="1" customFormat="1" ht="20.25">
      <c r="A116" s="108" t="s">
        <v>0</v>
      </c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</row>
    <row r="117" spans="1:18" s="1" customFormat="1" ht="20.25">
      <c r="A117" s="108" t="s">
        <v>26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</row>
    <row r="118" s="1" customFormat="1" ht="17.25" customHeight="1"/>
    <row r="119" s="1" customFormat="1" ht="20.25">
      <c r="A119" s="1" t="s">
        <v>426</v>
      </c>
    </row>
    <row r="120" s="1" customFormat="1" ht="20.25">
      <c r="A120" s="1" t="s">
        <v>459</v>
      </c>
    </row>
    <row r="121" spans="1:18" s="1" customFormat="1" ht="20.25">
      <c r="A121" s="5" t="s">
        <v>4</v>
      </c>
      <c r="B121" s="115" t="s">
        <v>6</v>
      </c>
      <c r="C121" s="5" t="s">
        <v>7</v>
      </c>
      <c r="D121" s="5" t="s">
        <v>1</v>
      </c>
      <c r="E121" s="115" t="s">
        <v>10</v>
      </c>
      <c r="F121" s="5" t="s">
        <v>2</v>
      </c>
      <c r="G121" s="116" t="s">
        <v>11</v>
      </c>
      <c r="H121" s="116"/>
      <c r="I121" s="116"/>
      <c r="J121" s="116" t="s">
        <v>24</v>
      </c>
      <c r="K121" s="116"/>
      <c r="L121" s="116"/>
      <c r="M121" s="116"/>
      <c r="N121" s="116"/>
      <c r="O121" s="116"/>
      <c r="P121" s="116"/>
      <c r="Q121" s="116"/>
      <c r="R121" s="116"/>
    </row>
    <row r="122" spans="1:18" s="1" customFormat="1" ht="20.25">
      <c r="A122" s="84" t="s">
        <v>5</v>
      </c>
      <c r="B122" s="114"/>
      <c r="C122" s="84" t="s">
        <v>8</v>
      </c>
      <c r="D122" s="84" t="s">
        <v>9</v>
      </c>
      <c r="E122" s="114"/>
      <c r="F122" s="84" t="s">
        <v>27</v>
      </c>
      <c r="G122" s="83" t="s">
        <v>12</v>
      </c>
      <c r="H122" s="83" t="s">
        <v>13</v>
      </c>
      <c r="I122" s="84" t="s">
        <v>14</v>
      </c>
      <c r="J122" s="84" t="s">
        <v>15</v>
      </c>
      <c r="K122" s="83" t="s">
        <v>16</v>
      </c>
      <c r="L122" s="83" t="s">
        <v>17</v>
      </c>
      <c r="M122" s="83" t="s">
        <v>18</v>
      </c>
      <c r="N122" s="83" t="s">
        <v>19</v>
      </c>
      <c r="O122" s="83" t="s">
        <v>20</v>
      </c>
      <c r="P122" s="83" t="s">
        <v>21</v>
      </c>
      <c r="Q122" s="83" t="s">
        <v>22</v>
      </c>
      <c r="R122" s="84" t="s">
        <v>23</v>
      </c>
    </row>
    <row r="123" spans="1:18" s="1" customFormat="1" ht="20.25">
      <c r="A123" s="5">
        <v>9</v>
      </c>
      <c r="B123" s="8" t="s">
        <v>513</v>
      </c>
      <c r="C123" s="8" t="s">
        <v>505</v>
      </c>
      <c r="D123" s="14">
        <v>30000</v>
      </c>
      <c r="E123" s="5" t="s">
        <v>453</v>
      </c>
      <c r="F123" s="5" t="s">
        <v>162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s="1" customFormat="1" ht="20.25">
      <c r="A124" s="2"/>
      <c r="B124" s="2"/>
      <c r="C124" s="2" t="s">
        <v>513</v>
      </c>
      <c r="D124" s="2"/>
      <c r="E124" s="6" t="s">
        <v>449</v>
      </c>
      <c r="F124" s="6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s="1" customFormat="1" ht="20.25">
      <c r="A125" s="2"/>
      <c r="B125" s="2"/>
      <c r="C125" s="2" t="s">
        <v>509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1" customFormat="1" ht="20.25">
      <c r="A126" s="2"/>
      <c r="B126" s="2"/>
      <c r="C126" s="2" t="s">
        <v>510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s="1" customFormat="1" ht="20.25">
      <c r="A127" s="11"/>
      <c r="B127" s="11"/>
      <c r="C127" s="11" t="s">
        <v>511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s="1" customFormat="1" ht="20.25">
      <c r="A128" s="6">
        <v>10</v>
      </c>
      <c r="B128" s="2" t="s">
        <v>517</v>
      </c>
      <c r="C128" s="2" t="s">
        <v>515</v>
      </c>
      <c r="D128" s="9">
        <v>50000</v>
      </c>
      <c r="E128" s="6" t="s">
        <v>525</v>
      </c>
      <c r="F128" s="6" t="s">
        <v>162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s="1" customFormat="1" ht="20.25">
      <c r="A129" s="2"/>
      <c r="B129" s="2" t="s">
        <v>514</v>
      </c>
      <c r="C129" s="2" t="s">
        <v>516</v>
      </c>
      <c r="D129" s="2"/>
      <c r="E129" s="6" t="s">
        <v>526</v>
      </c>
      <c r="F129" s="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s="1" customFormat="1" ht="20.25">
      <c r="A130" s="2"/>
      <c r="B130" s="2"/>
      <c r="C130" s="2" t="s">
        <v>514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1" customFormat="1" ht="20.25">
      <c r="A131" s="2"/>
      <c r="B131" s="2"/>
      <c r="C131" s="2" t="s">
        <v>518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s="1" customFormat="1" ht="20.25">
      <c r="A132" s="2"/>
      <c r="B132" s="2"/>
      <c r="C132" s="2" t="s">
        <v>519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s="1" customFormat="1" ht="20.25">
      <c r="A133" s="2"/>
      <c r="B133" s="2"/>
      <c r="C133" s="2" t="s">
        <v>520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s="1" customFormat="1" ht="20.25">
      <c r="A134" s="2"/>
      <c r="B134" s="2"/>
      <c r="C134" s="2" t="s">
        <v>521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s="1" customFormat="1" ht="20.25">
      <c r="A135" s="2"/>
      <c r="B135" s="2"/>
      <c r="C135" s="2" t="s">
        <v>522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s="1" customFormat="1" ht="20.25">
      <c r="A136" s="2"/>
      <c r="B136" s="2"/>
      <c r="C136" s="2" t="s">
        <v>523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s="1" customFormat="1" ht="20.25">
      <c r="A137" s="3"/>
      <c r="B137" s="3"/>
      <c r="C137" s="3" t="s">
        <v>524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7:18" s="1" customFormat="1" ht="20.25">
      <c r="Q138" s="109">
        <v>49</v>
      </c>
      <c r="R138" s="109"/>
    </row>
    <row r="139" spans="17:18" s="1" customFormat="1" ht="18" customHeight="1">
      <c r="Q139" s="70"/>
      <c r="R139" s="70"/>
    </row>
    <row r="140" ht="20.25">
      <c r="T140" s="1"/>
    </row>
    <row r="141" ht="20.25">
      <c r="T141" s="1"/>
    </row>
    <row r="142" ht="20.25">
      <c r="T142" s="1"/>
    </row>
    <row r="143" ht="20.25">
      <c r="T143" s="1"/>
    </row>
    <row r="144" ht="20.25">
      <c r="T144" s="1"/>
    </row>
  </sheetData>
  <sheetProtection/>
  <mergeCells count="41">
    <mergeCell ref="B93:B94"/>
    <mergeCell ref="E93:E94"/>
    <mergeCell ref="G93:I93"/>
    <mergeCell ref="J93:R93"/>
    <mergeCell ref="B121:B122"/>
    <mergeCell ref="E121:E122"/>
    <mergeCell ref="G121:I121"/>
    <mergeCell ref="J121:R121"/>
    <mergeCell ref="A3:R3"/>
    <mergeCell ref="A4:R4"/>
    <mergeCell ref="A5:R5"/>
    <mergeCell ref="B9:B10"/>
    <mergeCell ref="E9:E10"/>
    <mergeCell ref="G9:I9"/>
    <mergeCell ref="J9:R9"/>
    <mergeCell ref="Q25:R25"/>
    <mergeCell ref="A31:R31"/>
    <mergeCell ref="A32:R32"/>
    <mergeCell ref="A33:R33"/>
    <mergeCell ref="B37:B38"/>
    <mergeCell ref="E37:E38"/>
    <mergeCell ref="G37:I37"/>
    <mergeCell ref="J37:R37"/>
    <mergeCell ref="Q54:R54"/>
    <mergeCell ref="A59:R59"/>
    <mergeCell ref="A60:R60"/>
    <mergeCell ref="A61:R61"/>
    <mergeCell ref="B65:B66"/>
    <mergeCell ref="E65:E66"/>
    <mergeCell ref="G65:I65"/>
    <mergeCell ref="J65:R65"/>
    <mergeCell ref="Q81:R81"/>
    <mergeCell ref="Q82:R82"/>
    <mergeCell ref="A87:R87"/>
    <mergeCell ref="A88:R88"/>
    <mergeCell ref="A89:R89"/>
    <mergeCell ref="Q138:R138"/>
    <mergeCell ref="Q109:R109"/>
    <mergeCell ref="A115:R115"/>
    <mergeCell ref="A116:R116"/>
    <mergeCell ref="A117:R117"/>
  </mergeCells>
  <printOptions/>
  <pageMargins left="0.2" right="0.2" top="0.25" bottom="0.26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PageLayoutView="0" workbookViewId="0" topLeftCell="A61">
      <selection activeCell="Q78" sqref="Q78"/>
    </sheetView>
  </sheetViews>
  <sheetFormatPr defaultColWidth="9.140625" defaultRowHeight="15"/>
  <cols>
    <col min="1" max="1" width="5.421875" style="0" customWidth="1"/>
    <col min="2" max="2" width="27.421875" style="0" customWidth="1"/>
    <col min="3" max="3" width="23.00390625" style="0" customWidth="1"/>
    <col min="4" max="4" width="11.57421875" style="0" customWidth="1"/>
    <col min="5" max="5" width="15.00390625" style="0" customWidth="1"/>
    <col min="6" max="6" width="13.421875" style="0" customWidth="1"/>
    <col min="7" max="18" width="3.28125" style="0" customWidth="1"/>
  </cols>
  <sheetData>
    <row r="1" spans="17:18" s="1" customFormat="1" ht="18" customHeight="1">
      <c r="Q1" s="70"/>
      <c r="R1" s="70"/>
    </row>
    <row r="2" s="1" customFormat="1" ht="17.25" customHeight="1"/>
    <row r="3" spans="1:18" s="1" customFormat="1" ht="20.25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s="1" customFormat="1" ht="20.25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s="1" customFormat="1" ht="20.25">
      <c r="A5" s="108" t="s">
        <v>26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="1" customFormat="1" ht="17.25" customHeight="1"/>
    <row r="7" s="1" customFormat="1" ht="20.25">
      <c r="A7" s="1" t="s">
        <v>426</v>
      </c>
    </row>
    <row r="8" s="1" customFormat="1" ht="20.25">
      <c r="A8" s="1" t="s">
        <v>527</v>
      </c>
    </row>
    <row r="9" spans="1:18" s="1" customFormat="1" ht="20.25">
      <c r="A9" s="5" t="s">
        <v>4</v>
      </c>
      <c r="B9" s="115" t="s">
        <v>6</v>
      </c>
      <c r="C9" s="5" t="s">
        <v>7</v>
      </c>
      <c r="D9" s="5" t="s">
        <v>1</v>
      </c>
      <c r="E9" s="115" t="s">
        <v>10</v>
      </c>
      <c r="F9" s="5" t="s">
        <v>2</v>
      </c>
      <c r="G9" s="116" t="s">
        <v>11</v>
      </c>
      <c r="H9" s="116"/>
      <c r="I9" s="116"/>
      <c r="J9" s="116" t="s">
        <v>24</v>
      </c>
      <c r="K9" s="116"/>
      <c r="L9" s="116"/>
      <c r="M9" s="116"/>
      <c r="N9" s="116"/>
      <c r="O9" s="116"/>
      <c r="P9" s="116"/>
      <c r="Q9" s="116"/>
      <c r="R9" s="116"/>
    </row>
    <row r="10" spans="1:18" s="1" customFormat="1" ht="20.25">
      <c r="A10" s="84" t="s">
        <v>5</v>
      </c>
      <c r="B10" s="114"/>
      <c r="C10" s="84" t="s">
        <v>8</v>
      </c>
      <c r="D10" s="84" t="s">
        <v>9</v>
      </c>
      <c r="E10" s="114"/>
      <c r="F10" s="84" t="s">
        <v>27</v>
      </c>
      <c r="G10" s="83" t="s">
        <v>12</v>
      </c>
      <c r="H10" s="83" t="s">
        <v>13</v>
      </c>
      <c r="I10" s="84" t="s">
        <v>14</v>
      </c>
      <c r="J10" s="84" t="s">
        <v>15</v>
      </c>
      <c r="K10" s="83" t="s">
        <v>16</v>
      </c>
      <c r="L10" s="83" t="s">
        <v>17</v>
      </c>
      <c r="M10" s="83" t="s">
        <v>18</v>
      </c>
      <c r="N10" s="83" t="s">
        <v>19</v>
      </c>
      <c r="O10" s="83" t="s">
        <v>20</v>
      </c>
      <c r="P10" s="83" t="s">
        <v>21</v>
      </c>
      <c r="Q10" s="83" t="s">
        <v>22</v>
      </c>
      <c r="R10" s="84" t="s">
        <v>23</v>
      </c>
    </row>
    <row r="11" spans="1:18" s="1" customFormat="1" ht="20.25">
      <c r="A11" s="5">
        <v>1</v>
      </c>
      <c r="B11" s="8" t="s">
        <v>528</v>
      </c>
      <c r="C11" s="8" t="s">
        <v>529</v>
      </c>
      <c r="D11" s="14">
        <v>6288000</v>
      </c>
      <c r="E11" s="5" t="s">
        <v>187</v>
      </c>
      <c r="F11" s="5" t="s">
        <v>289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1" customFormat="1" ht="20.25">
      <c r="A12" s="6"/>
      <c r="B12" s="2"/>
      <c r="C12" s="2" t="s">
        <v>530</v>
      </c>
      <c r="D12" s="2"/>
      <c r="E12" s="6" t="s">
        <v>31</v>
      </c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1" customFormat="1" ht="20.25">
      <c r="A13" s="6"/>
      <c r="B13" s="2"/>
      <c r="C13" s="2" t="s">
        <v>531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1" customFormat="1" ht="20.25">
      <c r="A14" s="6"/>
      <c r="B14" s="2"/>
      <c r="C14" s="2" t="s">
        <v>532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1" customFormat="1" ht="20.25">
      <c r="A15" s="6"/>
      <c r="B15" s="2"/>
      <c r="C15" s="2" t="s">
        <v>533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1" customFormat="1" ht="20.25">
      <c r="A16" s="10"/>
      <c r="B16" s="11"/>
      <c r="C16" s="11" t="s">
        <v>534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s="1" customFormat="1" ht="20.25">
      <c r="A17" s="6">
        <v>2</v>
      </c>
      <c r="B17" s="2" t="s">
        <v>535</v>
      </c>
      <c r="C17" s="2" t="s">
        <v>536</v>
      </c>
      <c r="D17" s="9">
        <v>1068480</v>
      </c>
      <c r="E17" s="6" t="s">
        <v>187</v>
      </c>
      <c r="F17" s="6" t="s">
        <v>289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1" customFormat="1" ht="20.25">
      <c r="A18" s="6"/>
      <c r="B18" s="2"/>
      <c r="C18" s="2" t="s">
        <v>530</v>
      </c>
      <c r="D18" s="2"/>
      <c r="E18" s="6" t="s">
        <v>31</v>
      </c>
      <c r="F18" s="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1" customFormat="1" ht="20.25">
      <c r="A19" s="6"/>
      <c r="B19" s="2"/>
      <c r="C19" s="2" t="s">
        <v>531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1" customFormat="1" ht="20.25">
      <c r="A20" s="6"/>
      <c r="B20" s="2"/>
      <c r="C20" s="2" t="s">
        <v>537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s="1" customFormat="1" ht="20.25">
      <c r="A21" s="6"/>
      <c r="B21" s="2"/>
      <c r="C21" s="2" t="s">
        <v>533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1" customFormat="1" ht="20.25">
      <c r="A22" s="72"/>
      <c r="B22" s="3"/>
      <c r="C22" s="3" t="s">
        <v>538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="1" customFormat="1" ht="20.25"/>
    <row r="24" spans="17:18" s="1" customFormat="1" ht="20.25">
      <c r="Q24" s="16"/>
      <c r="R24" s="16"/>
    </row>
    <row r="25" spans="17:18" s="1" customFormat="1" ht="20.25">
      <c r="Q25" s="110">
        <v>50</v>
      </c>
      <c r="R25" s="110"/>
    </row>
    <row r="26" s="1" customFormat="1" ht="20.25"/>
    <row r="27" spans="17:18" s="1" customFormat="1" ht="18" customHeight="1">
      <c r="Q27" s="70"/>
      <c r="R27" s="70"/>
    </row>
    <row r="28" spans="17:18" s="1" customFormat="1" ht="18" customHeight="1">
      <c r="Q28" s="70"/>
      <c r="R28" s="70"/>
    </row>
    <row r="29" spans="17:18" s="1" customFormat="1" ht="18" customHeight="1">
      <c r="Q29" s="85"/>
      <c r="R29" s="85"/>
    </row>
    <row r="30" s="1" customFormat="1" ht="17.25" customHeight="1"/>
    <row r="31" spans="1:18" s="1" customFormat="1" ht="20.25">
      <c r="A31" s="108" t="s">
        <v>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</row>
    <row r="32" spans="1:18" s="1" customFormat="1" ht="20.25">
      <c r="A32" s="108" t="s">
        <v>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</row>
    <row r="33" spans="1:18" s="1" customFormat="1" ht="20.25">
      <c r="A33" s="108" t="s">
        <v>26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</row>
    <row r="34" s="1" customFormat="1" ht="17.25" customHeight="1"/>
    <row r="35" s="1" customFormat="1" ht="20.25">
      <c r="A35" s="1" t="s">
        <v>426</v>
      </c>
    </row>
    <row r="36" s="1" customFormat="1" ht="20.25">
      <c r="A36" s="1" t="s">
        <v>527</v>
      </c>
    </row>
    <row r="37" spans="1:18" s="1" customFormat="1" ht="20.25">
      <c r="A37" s="5" t="s">
        <v>4</v>
      </c>
      <c r="B37" s="115" t="s">
        <v>6</v>
      </c>
      <c r="C37" s="5" t="s">
        <v>7</v>
      </c>
      <c r="D37" s="5" t="s">
        <v>1</v>
      </c>
      <c r="E37" s="115" t="s">
        <v>10</v>
      </c>
      <c r="F37" s="5" t="s">
        <v>2</v>
      </c>
      <c r="G37" s="116" t="s">
        <v>11</v>
      </c>
      <c r="H37" s="116"/>
      <c r="I37" s="116"/>
      <c r="J37" s="116" t="s">
        <v>24</v>
      </c>
      <c r="K37" s="116"/>
      <c r="L37" s="116"/>
      <c r="M37" s="116"/>
      <c r="N37" s="116"/>
      <c r="O37" s="116"/>
      <c r="P37" s="116"/>
      <c r="Q37" s="116"/>
      <c r="R37" s="116"/>
    </row>
    <row r="38" spans="1:18" s="1" customFormat="1" ht="20.25">
      <c r="A38" s="84" t="s">
        <v>5</v>
      </c>
      <c r="B38" s="114"/>
      <c r="C38" s="84" t="s">
        <v>8</v>
      </c>
      <c r="D38" s="84" t="s">
        <v>9</v>
      </c>
      <c r="E38" s="114"/>
      <c r="F38" s="84" t="s">
        <v>27</v>
      </c>
      <c r="G38" s="83" t="s">
        <v>12</v>
      </c>
      <c r="H38" s="83" t="s">
        <v>13</v>
      </c>
      <c r="I38" s="84" t="s">
        <v>14</v>
      </c>
      <c r="J38" s="84" t="s">
        <v>15</v>
      </c>
      <c r="K38" s="83" t="s">
        <v>16</v>
      </c>
      <c r="L38" s="83" t="s">
        <v>17</v>
      </c>
      <c r="M38" s="83" t="s">
        <v>18</v>
      </c>
      <c r="N38" s="83" t="s">
        <v>19</v>
      </c>
      <c r="O38" s="83" t="s">
        <v>20</v>
      </c>
      <c r="P38" s="83" t="s">
        <v>21</v>
      </c>
      <c r="Q38" s="83" t="s">
        <v>22</v>
      </c>
      <c r="R38" s="84" t="s">
        <v>23</v>
      </c>
    </row>
    <row r="39" spans="1:18" s="1" customFormat="1" ht="20.25">
      <c r="A39" s="5">
        <v>3</v>
      </c>
      <c r="B39" s="8" t="s">
        <v>539</v>
      </c>
      <c r="C39" s="8" t="s">
        <v>540</v>
      </c>
      <c r="D39" s="14">
        <v>60000</v>
      </c>
      <c r="E39" s="5" t="s">
        <v>187</v>
      </c>
      <c r="F39" s="5" t="s">
        <v>289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s="1" customFormat="1" ht="20.25">
      <c r="A40" s="6"/>
      <c r="B40" s="2"/>
      <c r="C40" s="2" t="s">
        <v>530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1" customFormat="1" ht="20.25">
      <c r="A41" s="6"/>
      <c r="B41" s="2"/>
      <c r="C41" s="2" t="s">
        <v>531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s="1" customFormat="1" ht="20.25">
      <c r="A42" s="6"/>
      <c r="B42" s="2"/>
      <c r="C42" s="2" t="s">
        <v>541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s="1" customFormat="1" ht="20.25">
      <c r="A43" s="6"/>
      <c r="B43" s="2"/>
      <c r="C43" s="2" t="s">
        <v>533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s="1" customFormat="1" ht="20.25">
      <c r="A44" s="10"/>
      <c r="B44" s="11"/>
      <c r="C44" s="11" t="s">
        <v>542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1" customFormat="1" ht="20.25">
      <c r="A45" s="6">
        <v>4</v>
      </c>
      <c r="B45" s="2" t="s">
        <v>543</v>
      </c>
      <c r="C45" s="2" t="s">
        <v>545</v>
      </c>
      <c r="D45" s="9">
        <v>110000</v>
      </c>
      <c r="E45" s="6" t="s">
        <v>187</v>
      </c>
      <c r="F45" s="6" t="s">
        <v>183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s="1" customFormat="1" ht="20.25">
      <c r="A46" s="6"/>
      <c r="B46" s="34" t="s">
        <v>544</v>
      </c>
      <c r="C46" s="2" t="s">
        <v>546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s="1" customFormat="1" ht="20.25">
      <c r="A47" s="6"/>
      <c r="B47" s="2"/>
      <c r="C47" s="2" t="s">
        <v>547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s="1" customFormat="1" ht="20.25">
      <c r="A48" s="6"/>
      <c r="B48" s="2"/>
      <c r="C48" s="2" t="s">
        <v>548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s="1" customFormat="1" ht="20.25">
      <c r="A49" s="72"/>
      <c r="B49" s="3"/>
      <c r="C49" s="3" t="s">
        <v>549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="1" customFormat="1" ht="20.25"/>
    <row r="51" s="1" customFormat="1" ht="20.25"/>
    <row r="52" s="1" customFormat="1" ht="20.25"/>
    <row r="53" spans="17:18" s="1" customFormat="1" ht="20.25">
      <c r="Q53" s="108">
        <v>51</v>
      </c>
      <c r="R53" s="108"/>
    </row>
    <row r="54" s="1" customFormat="1" ht="20.25"/>
    <row r="55" spans="17:18" s="1" customFormat="1" ht="18" customHeight="1">
      <c r="Q55" s="70"/>
      <c r="R55" s="70"/>
    </row>
    <row r="56" spans="17:18" s="1" customFormat="1" ht="18" customHeight="1">
      <c r="Q56" s="70"/>
      <c r="R56" s="70"/>
    </row>
    <row r="57" spans="17:18" s="1" customFormat="1" ht="18" customHeight="1">
      <c r="Q57" s="85"/>
      <c r="R57" s="85"/>
    </row>
    <row r="58" s="1" customFormat="1" ht="17.25" customHeight="1"/>
    <row r="59" spans="1:18" s="1" customFormat="1" ht="20.25">
      <c r="A59" s="108" t="s">
        <v>3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</row>
    <row r="60" spans="1:18" s="1" customFormat="1" ht="20.25">
      <c r="A60" s="108" t="s">
        <v>0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</row>
    <row r="61" spans="1:18" s="1" customFormat="1" ht="20.25">
      <c r="A61" s="108" t="s">
        <v>26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</row>
    <row r="62" s="1" customFormat="1" ht="17.25" customHeight="1"/>
    <row r="63" s="1" customFormat="1" ht="20.25">
      <c r="A63" s="1" t="s">
        <v>426</v>
      </c>
    </row>
    <row r="64" s="1" customFormat="1" ht="20.25">
      <c r="A64" s="1" t="s">
        <v>527</v>
      </c>
    </row>
    <row r="65" spans="1:18" s="1" customFormat="1" ht="20.25">
      <c r="A65" s="5" t="s">
        <v>4</v>
      </c>
      <c r="B65" s="115" t="s">
        <v>6</v>
      </c>
      <c r="C65" s="5" t="s">
        <v>7</v>
      </c>
      <c r="D65" s="5" t="s">
        <v>1</v>
      </c>
      <c r="E65" s="115" t="s">
        <v>10</v>
      </c>
      <c r="F65" s="5" t="s">
        <v>2</v>
      </c>
      <c r="G65" s="116" t="s">
        <v>11</v>
      </c>
      <c r="H65" s="116"/>
      <c r="I65" s="116"/>
      <c r="J65" s="116" t="s">
        <v>24</v>
      </c>
      <c r="K65" s="116"/>
      <c r="L65" s="116"/>
      <c r="M65" s="116"/>
      <c r="N65" s="116"/>
      <c r="O65" s="116"/>
      <c r="P65" s="116"/>
      <c r="Q65" s="116"/>
      <c r="R65" s="116"/>
    </row>
    <row r="66" spans="1:18" s="1" customFormat="1" ht="20.25">
      <c r="A66" s="84" t="s">
        <v>5</v>
      </c>
      <c r="B66" s="114"/>
      <c r="C66" s="84" t="s">
        <v>8</v>
      </c>
      <c r="D66" s="84" t="s">
        <v>9</v>
      </c>
      <c r="E66" s="114"/>
      <c r="F66" s="84" t="s">
        <v>27</v>
      </c>
      <c r="G66" s="83" t="s">
        <v>12</v>
      </c>
      <c r="H66" s="83" t="s">
        <v>13</v>
      </c>
      <c r="I66" s="84" t="s">
        <v>14</v>
      </c>
      <c r="J66" s="84" t="s">
        <v>15</v>
      </c>
      <c r="K66" s="83" t="s">
        <v>16</v>
      </c>
      <c r="L66" s="83" t="s">
        <v>17</v>
      </c>
      <c r="M66" s="83" t="s">
        <v>18</v>
      </c>
      <c r="N66" s="83" t="s">
        <v>19</v>
      </c>
      <c r="O66" s="83" t="s">
        <v>20</v>
      </c>
      <c r="P66" s="83" t="s">
        <v>21</v>
      </c>
      <c r="Q66" s="83" t="s">
        <v>22</v>
      </c>
      <c r="R66" s="84" t="s">
        <v>23</v>
      </c>
    </row>
    <row r="67" spans="1:18" s="1" customFormat="1" ht="20.25">
      <c r="A67" s="5">
        <v>5</v>
      </c>
      <c r="B67" s="8" t="s">
        <v>550</v>
      </c>
      <c r="C67" s="8" t="s">
        <v>551</v>
      </c>
      <c r="D67" s="14">
        <v>30000</v>
      </c>
      <c r="E67" s="5" t="s">
        <v>39</v>
      </c>
      <c r="F67" s="5" t="s">
        <v>289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s="1" customFormat="1" ht="20.25">
      <c r="A68" s="2"/>
      <c r="B68" s="2"/>
      <c r="C68" s="2" t="s">
        <v>552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s="1" customFormat="1" ht="20.25">
      <c r="A69" s="2"/>
      <c r="B69" s="2"/>
      <c r="C69" s="2" t="s">
        <v>553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s="1" customFormat="1" ht="20.25">
      <c r="A70" s="2"/>
      <c r="B70" s="2"/>
      <c r="C70" s="2" t="s">
        <v>549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s="1" customFormat="1" ht="20.25">
      <c r="A71" s="2"/>
      <c r="B71" s="2"/>
      <c r="C71" s="2" t="s">
        <v>554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s="1" customFormat="1" ht="20.25">
      <c r="A72" s="2"/>
      <c r="B72" s="2"/>
      <c r="C72" s="2" t="s">
        <v>555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s="1" customFormat="1" ht="20.25">
      <c r="A73" s="11"/>
      <c r="B73" s="11"/>
      <c r="C73" s="11" t="s">
        <v>556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s="1" customFormat="1" ht="20.25">
      <c r="A74" s="27">
        <v>6</v>
      </c>
      <c r="B74" s="28" t="s">
        <v>591</v>
      </c>
      <c r="C74" s="28" t="s">
        <v>592</v>
      </c>
      <c r="D74" s="29">
        <v>219300</v>
      </c>
      <c r="E74" s="27" t="s">
        <v>39</v>
      </c>
      <c r="F74" s="27" t="s">
        <v>32</v>
      </c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1:18" s="1" customFormat="1" ht="20.25">
      <c r="A75" s="3"/>
      <c r="B75" s="3" t="s">
        <v>601</v>
      </c>
      <c r="C75" s="3" t="s">
        <v>593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="1" customFormat="1" ht="20.25"/>
    <row r="77" spans="17:18" s="1" customFormat="1" ht="20.25">
      <c r="Q77" s="108">
        <v>52</v>
      </c>
      <c r="R77" s="108"/>
    </row>
    <row r="78" s="1" customFormat="1" ht="20.25"/>
    <row r="79" s="1" customFormat="1" ht="20.25"/>
    <row r="80" s="1" customFormat="1" ht="20.25"/>
    <row r="81" s="1" customFormat="1" ht="20.25"/>
    <row r="82" s="1" customFormat="1" ht="20.25"/>
  </sheetData>
  <sheetProtection/>
  <mergeCells count="24">
    <mergeCell ref="A3:R3"/>
    <mergeCell ref="A4:R4"/>
    <mergeCell ref="A5:R5"/>
    <mergeCell ref="B9:B10"/>
    <mergeCell ref="E9:E10"/>
    <mergeCell ref="G9:I9"/>
    <mergeCell ref="J9:R9"/>
    <mergeCell ref="Q25:R25"/>
    <mergeCell ref="A31:R31"/>
    <mergeCell ref="A32:R32"/>
    <mergeCell ref="A33:R33"/>
    <mergeCell ref="B37:B38"/>
    <mergeCell ref="E37:E38"/>
    <mergeCell ref="G37:I37"/>
    <mergeCell ref="J37:R37"/>
    <mergeCell ref="Q77:R77"/>
    <mergeCell ref="Q53:R53"/>
    <mergeCell ref="A59:R59"/>
    <mergeCell ref="A60:R60"/>
    <mergeCell ref="A61:R61"/>
    <mergeCell ref="B65:B66"/>
    <mergeCell ref="E65:E66"/>
    <mergeCell ref="G65:I65"/>
    <mergeCell ref="J65:R65"/>
  </mergeCells>
  <printOptions/>
  <pageMargins left="0.2" right="0.2" top="0.23" bottom="0.26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54"/>
  <sheetViews>
    <sheetView zoomScalePageLayoutView="0" workbookViewId="0" topLeftCell="A58">
      <selection activeCell="A1" sqref="A1"/>
    </sheetView>
  </sheetViews>
  <sheetFormatPr defaultColWidth="9.140625" defaultRowHeight="15"/>
  <cols>
    <col min="1" max="1" width="5.00390625" style="0" customWidth="1"/>
    <col min="2" max="2" width="27.7109375" style="0" customWidth="1"/>
    <col min="3" max="3" width="23.57421875" style="0" customWidth="1"/>
    <col min="4" max="4" width="10.7109375" style="0" customWidth="1"/>
    <col min="5" max="5" width="15.7109375" style="0" customWidth="1"/>
    <col min="6" max="6" width="12.8515625" style="0" customWidth="1"/>
    <col min="7" max="18" width="3.28125" style="0" customWidth="1"/>
  </cols>
  <sheetData>
    <row r="1" s="1" customFormat="1" ht="17.25" customHeight="1"/>
    <row r="2" s="1" customFormat="1" ht="17.25" customHeight="1"/>
    <row r="3" spans="1:18" s="1" customFormat="1" ht="20.25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s="1" customFormat="1" ht="20.25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s="1" customFormat="1" ht="20.25">
      <c r="A5" s="108" t="s">
        <v>26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="1" customFormat="1" ht="17.25" customHeight="1"/>
    <row r="7" s="1" customFormat="1" ht="20.25">
      <c r="A7" s="1" t="s">
        <v>420</v>
      </c>
    </row>
    <row r="8" spans="1:18" s="1" customFormat="1" ht="20.25">
      <c r="A8" s="30" t="s">
        <v>290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s="1" customFormat="1" ht="20.25">
      <c r="A9" s="6" t="s">
        <v>4</v>
      </c>
      <c r="B9" s="112"/>
      <c r="C9" s="6" t="s">
        <v>7</v>
      </c>
      <c r="D9" s="6" t="s">
        <v>1</v>
      </c>
      <c r="E9" s="112"/>
      <c r="F9" s="6" t="s">
        <v>2</v>
      </c>
      <c r="G9" s="113" t="s">
        <v>11</v>
      </c>
      <c r="H9" s="113"/>
      <c r="I9" s="113"/>
      <c r="J9" s="113" t="s">
        <v>24</v>
      </c>
      <c r="K9" s="113"/>
      <c r="L9" s="113"/>
      <c r="M9" s="113"/>
      <c r="N9" s="113"/>
      <c r="O9" s="113"/>
      <c r="P9" s="113"/>
      <c r="Q9" s="113"/>
      <c r="R9" s="113"/>
    </row>
    <row r="10" spans="1:18" s="1" customFormat="1" ht="20.25">
      <c r="A10" s="84" t="s">
        <v>5</v>
      </c>
      <c r="B10" s="114"/>
      <c r="C10" s="84" t="s">
        <v>8</v>
      </c>
      <c r="D10" s="84" t="s">
        <v>9</v>
      </c>
      <c r="E10" s="114"/>
      <c r="F10" s="84" t="s">
        <v>27</v>
      </c>
      <c r="G10" s="71" t="s">
        <v>12</v>
      </c>
      <c r="H10" s="71" t="s">
        <v>13</v>
      </c>
      <c r="I10" s="72" t="s">
        <v>14</v>
      </c>
      <c r="J10" s="72" t="s">
        <v>15</v>
      </c>
      <c r="K10" s="71" t="s">
        <v>16</v>
      </c>
      <c r="L10" s="71" t="s">
        <v>17</v>
      </c>
      <c r="M10" s="71" t="s">
        <v>18</v>
      </c>
      <c r="N10" s="71" t="s">
        <v>19</v>
      </c>
      <c r="O10" s="71" t="s">
        <v>20</v>
      </c>
      <c r="P10" s="71" t="s">
        <v>21</v>
      </c>
      <c r="Q10" s="71" t="s">
        <v>22</v>
      </c>
      <c r="R10" s="72" t="s">
        <v>23</v>
      </c>
    </row>
    <row r="11" spans="1:18" s="1" customFormat="1" ht="20.25">
      <c r="A11" s="5">
        <v>1</v>
      </c>
      <c r="B11" s="8" t="s">
        <v>374</v>
      </c>
      <c r="C11" s="8" t="s">
        <v>375</v>
      </c>
      <c r="D11" s="14">
        <v>200000</v>
      </c>
      <c r="E11" s="5" t="s">
        <v>381</v>
      </c>
      <c r="F11" s="5" t="s">
        <v>293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1" customFormat="1" ht="20.25">
      <c r="A12" s="2"/>
      <c r="B12" s="2"/>
      <c r="C12" s="2" t="s">
        <v>377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1" customFormat="1" ht="20.25">
      <c r="A13" s="2"/>
      <c r="B13" s="2"/>
      <c r="C13" s="2" t="s">
        <v>376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1" customFormat="1" ht="20.25">
      <c r="A14" s="2"/>
      <c r="B14" s="2"/>
      <c r="C14" s="2" t="s">
        <v>378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1" customFormat="1" ht="20.25">
      <c r="A15" s="2"/>
      <c r="B15" s="2"/>
      <c r="C15" s="2" t="s">
        <v>379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1" customFormat="1" ht="20.25">
      <c r="A16" s="2"/>
      <c r="B16" s="2"/>
      <c r="C16" s="2" t="s">
        <v>306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1" customFormat="1" ht="20.25">
      <c r="A17" s="11"/>
      <c r="B17" s="11"/>
      <c r="C17" s="11" t="s">
        <v>380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s="1" customFormat="1" ht="20.25">
      <c r="A18" s="6">
        <v>2</v>
      </c>
      <c r="B18" s="2" t="s">
        <v>382</v>
      </c>
      <c r="C18" s="2" t="s">
        <v>383</v>
      </c>
      <c r="D18" s="9">
        <v>300000</v>
      </c>
      <c r="E18" s="6" t="s">
        <v>387</v>
      </c>
      <c r="F18" s="6" t="s">
        <v>293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1" customFormat="1" ht="20.25">
      <c r="A19" s="2"/>
      <c r="B19" s="2"/>
      <c r="C19" s="2" t="s">
        <v>384</v>
      </c>
      <c r="D19" s="2"/>
      <c r="E19" s="6" t="s">
        <v>388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1" customFormat="1" ht="20.25">
      <c r="A20" s="2"/>
      <c r="B20" s="2"/>
      <c r="C20" s="2" t="s">
        <v>385</v>
      </c>
      <c r="D20" s="2"/>
      <c r="E20" s="6" t="s">
        <v>389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s="1" customFormat="1" ht="20.25">
      <c r="A21" s="2"/>
      <c r="B21" s="2"/>
      <c r="C21" s="2" t="s">
        <v>386</v>
      </c>
      <c r="D21" s="2"/>
      <c r="E21" s="6" t="s">
        <v>390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1" customFormat="1" ht="20.25">
      <c r="A22" s="2"/>
      <c r="B22" s="2"/>
      <c r="C22" s="2" t="s">
        <v>306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s="1" customFormat="1" ht="20.25">
      <c r="A23" s="3"/>
      <c r="B23" s="3"/>
      <c r="C23" s="3" t="s">
        <v>380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"/>
      <c r="R23" s="2"/>
    </row>
    <row r="24" spans="17:18" s="1" customFormat="1" ht="20.25">
      <c r="Q24" s="109"/>
      <c r="R24" s="109"/>
    </row>
    <row r="25" spans="17:18" s="1" customFormat="1" ht="20.25">
      <c r="Q25" s="110">
        <v>12</v>
      </c>
      <c r="R25" s="110"/>
    </row>
    <row r="26" s="1" customFormat="1" ht="20.25"/>
    <row r="27" spans="17:18" s="1" customFormat="1" ht="18" customHeight="1">
      <c r="Q27" s="70"/>
      <c r="R27" s="70"/>
    </row>
    <row r="28" spans="17:18" s="1" customFormat="1" ht="18" customHeight="1">
      <c r="Q28" s="70"/>
      <c r="R28" s="70"/>
    </row>
    <row r="29" s="1" customFormat="1" ht="17.25" customHeight="1"/>
    <row r="30" spans="1:18" s="1" customFormat="1" ht="20.25">
      <c r="A30" s="108" t="s">
        <v>3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</row>
    <row r="31" spans="1:18" s="1" customFormat="1" ht="20.25">
      <c r="A31" s="108" t="s">
        <v>0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</row>
    <row r="32" spans="1:18" s="1" customFormat="1" ht="20.25">
      <c r="A32" s="108" t="s">
        <v>26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</row>
    <row r="33" s="1" customFormat="1" ht="17.25" customHeight="1"/>
    <row r="34" s="1" customFormat="1" ht="20.25">
      <c r="A34" s="1" t="s">
        <v>420</v>
      </c>
    </row>
    <row r="35" spans="1:18" s="1" customFormat="1" ht="20.25">
      <c r="A35" s="30" t="s">
        <v>290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s="1" customFormat="1" ht="20.25">
      <c r="A36" s="6" t="s">
        <v>4</v>
      </c>
      <c r="B36" s="111" t="s">
        <v>6</v>
      </c>
      <c r="C36" s="6" t="s">
        <v>7</v>
      </c>
      <c r="D36" s="6" t="s">
        <v>1</v>
      </c>
      <c r="E36" s="111" t="s">
        <v>10</v>
      </c>
      <c r="F36" s="6" t="s">
        <v>2</v>
      </c>
      <c r="G36" s="113" t="s">
        <v>11</v>
      </c>
      <c r="H36" s="113"/>
      <c r="I36" s="113"/>
      <c r="J36" s="113" t="s">
        <v>24</v>
      </c>
      <c r="K36" s="113"/>
      <c r="L36" s="113"/>
      <c r="M36" s="113"/>
      <c r="N36" s="113"/>
      <c r="O36" s="113"/>
      <c r="P36" s="113"/>
      <c r="Q36" s="113"/>
      <c r="R36" s="113"/>
    </row>
    <row r="37" spans="1:18" s="1" customFormat="1" ht="20.25">
      <c r="A37" s="84" t="s">
        <v>5</v>
      </c>
      <c r="B37" s="112"/>
      <c r="C37" s="84" t="s">
        <v>8</v>
      </c>
      <c r="D37" s="84" t="s">
        <v>9</v>
      </c>
      <c r="E37" s="112"/>
      <c r="F37" s="84" t="s">
        <v>27</v>
      </c>
      <c r="G37" s="83" t="s">
        <v>12</v>
      </c>
      <c r="H37" s="83" t="s">
        <v>13</v>
      </c>
      <c r="I37" s="84" t="s">
        <v>14</v>
      </c>
      <c r="J37" s="84" t="s">
        <v>15</v>
      </c>
      <c r="K37" s="83" t="s">
        <v>16</v>
      </c>
      <c r="L37" s="83" t="s">
        <v>17</v>
      </c>
      <c r="M37" s="83" t="s">
        <v>18</v>
      </c>
      <c r="N37" s="83" t="s">
        <v>19</v>
      </c>
      <c r="O37" s="83" t="s">
        <v>20</v>
      </c>
      <c r="P37" s="83" t="s">
        <v>21</v>
      </c>
      <c r="Q37" s="83" t="s">
        <v>22</v>
      </c>
      <c r="R37" s="84" t="s">
        <v>23</v>
      </c>
    </row>
    <row r="38" spans="1:18" s="1" customFormat="1" ht="20.25">
      <c r="A38" s="5">
        <v>3</v>
      </c>
      <c r="B38" s="8" t="s">
        <v>391</v>
      </c>
      <c r="C38" s="8" t="s">
        <v>393</v>
      </c>
      <c r="D38" s="14">
        <v>300000</v>
      </c>
      <c r="E38" s="5" t="s">
        <v>397</v>
      </c>
      <c r="F38" s="5" t="s">
        <v>293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s="1" customFormat="1" ht="20.25">
      <c r="A39" s="2"/>
      <c r="B39" s="2" t="s">
        <v>392</v>
      </c>
      <c r="C39" s="2" t="s">
        <v>394</v>
      </c>
      <c r="D39" s="2"/>
      <c r="E39" s="6" t="s">
        <v>398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s="1" customFormat="1" ht="20.25">
      <c r="A40" s="2"/>
      <c r="B40" s="2"/>
      <c r="C40" s="2" t="s">
        <v>395</v>
      </c>
      <c r="D40" s="2"/>
      <c r="E40" s="6" t="s">
        <v>399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1" customFormat="1" ht="20.25">
      <c r="A41" s="2"/>
      <c r="B41" s="2"/>
      <c r="C41" s="2" t="s">
        <v>396</v>
      </c>
      <c r="D41" s="2"/>
      <c r="E41" s="6" t="s">
        <v>165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s="1" customFormat="1" ht="20.25">
      <c r="A42" s="2"/>
      <c r="B42" s="2"/>
      <c r="C42" s="2" t="s">
        <v>306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s="1" customFormat="1" ht="20.25">
      <c r="A43" s="11"/>
      <c r="B43" s="11"/>
      <c r="C43" s="11" t="s">
        <v>307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1" customFormat="1" ht="20.25">
      <c r="A44" s="6">
        <v>4</v>
      </c>
      <c r="B44" s="2" t="s">
        <v>400</v>
      </c>
      <c r="C44" s="2" t="s">
        <v>402</v>
      </c>
      <c r="D44" s="9">
        <v>98000</v>
      </c>
      <c r="E44" s="6" t="s">
        <v>406</v>
      </c>
      <c r="F44" s="6" t="s">
        <v>293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s="1" customFormat="1" ht="20.25">
      <c r="A45" s="2"/>
      <c r="B45" s="2" t="s">
        <v>401</v>
      </c>
      <c r="C45" s="2" t="s">
        <v>403</v>
      </c>
      <c r="D45" s="2"/>
      <c r="E45" s="6" t="s">
        <v>407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s="1" customFormat="1" ht="20.25">
      <c r="A46" s="2"/>
      <c r="B46" s="2"/>
      <c r="C46" s="2" t="s">
        <v>404</v>
      </c>
      <c r="D46" s="2"/>
      <c r="E46" s="6" t="s">
        <v>408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s="1" customFormat="1" ht="20.25">
      <c r="A47" s="2"/>
      <c r="B47" s="2"/>
      <c r="C47" s="2" t="s">
        <v>405</v>
      </c>
      <c r="D47" s="2"/>
      <c r="E47" s="6" t="s">
        <v>409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s="1" customFormat="1" ht="20.25">
      <c r="A48" s="2"/>
      <c r="B48" s="2"/>
      <c r="C48" s="2" t="s">
        <v>306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s="1" customFormat="1" ht="20.25">
      <c r="A49" s="3"/>
      <c r="B49" s="3"/>
      <c r="C49" s="3" t="s">
        <v>307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="1" customFormat="1" ht="20.25"/>
    <row r="51" s="1" customFormat="1" ht="20.25"/>
    <row r="52" spans="17:18" s="1" customFormat="1" ht="20.25">
      <c r="Q52" s="108">
        <v>13</v>
      </c>
      <c r="R52" s="108"/>
    </row>
    <row r="53" s="1" customFormat="1" ht="20.25"/>
    <row r="54" spans="17:18" s="1" customFormat="1" ht="18" customHeight="1">
      <c r="Q54" s="70"/>
      <c r="R54" s="70"/>
    </row>
  </sheetData>
  <sheetProtection/>
  <mergeCells count="17">
    <mergeCell ref="A3:R3"/>
    <mergeCell ref="A4:R4"/>
    <mergeCell ref="A5:R5"/>
    <mergeCell ref="B9:B10"/>
    <mergeCell ref="E9:E10"/>
    <mergeCell ref="G9:I9"/>
    <mergeCell ref="J9:R9"/>
    <mergeCell ref="Q52:R52"/>
    <mergeCell ref="Q24:R24"/>
    <mergeCell ref="Q25:R25"/>
    <mergeCell ref="A30:R30"/>
    <mergeCell ref="A31:R31"/>
    <mergeCell ref="A32:R32"/>
    <mergeCell ref="B36:B37"/>
    <mergeCell ref="E36:E37"/>
    <mergeCell ref="G36:I36"/>
    <mergeCell ref="J36:R36"/>
  </mergeCells>
  <printOptions/>
  <pageMargins left="0.2" right="0.2" top="0.27" bottom="0.24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3"/>
  <sheetViews>
    <sheetView zoomScalePageLayoutView="0" workbookViewId="0" topLeftCell="A169">
      <selection activeCell="D124" sqref="D124"/>
    </sheetView>
  </sheetViews>
  <sheetFormatPr defaultColWidth="9.140625" defaultRowHeight="15"/>
  <cols>
    <col min="1" max="1" width="4.7109375" style="0" customWidth="1"/>
    <col min="2" max="2" width="28.28125" style="0" customWidth="1"/>
    <col min="3" max="3" width="23.7109375" style="0" customWidth="1"/>
    <col min="4" max="4" width="11.28125" style="0" customWidth="1"/>
    <col min="5" max="5" width="15.421875" style="0" customWidth="1"/>
    <col min="6" max="6" width="12.421875" style="0" customWidth="1"/>
    <col min="7" max="18" width="3.28125" style="0" customWidth="1"/>
  </cols>
  <sheetData>
    <row r="1" spans="17:18" s="1" customFormat="1" ht="20.25">
      <c r="Q1" s="70"/>
      <c r="R1" s="70"/>
    </row>
    <row r="2" s="1" customFormat="1" ht="17.25" customHeight="1"/>
    <row r="3" spans="1:18" s="1" customFormat="1" ht="20.25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s="1" customFormat="1" ht="20.25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s="1" customFormat="1" ht="20.25">
      <c r="A5" s="108" t="s">
        <v>26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="1" customFormat="1" ht="17.25" customHeight="1"/>
    <row r="7" s="1" customFormat="1" ht="20.25">
      <c r="A7" s="1" t="s">
        <v>419</v>
      </c>
    </row>
    <row r="8" spans="1:18" s="1" customFormat="1" ht="20.25">
      <c r="A8" s="30" t="s">
        <v>290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s="1" customFormat="1" ht="20.25">
      <c r="A9" s="6" t="s">
        <v>4</v>
      </c>
      <c r="B9" s="111" t="s">
        <v>6</v>
      </c>
      <c r="C9" s="6" t="s">
        <v>7</v>
      </c>
      <c r="D9" s="6" t="s">
        <v>1</v>
      </c>
      <c r="E9" s="111" t="s">
        <v>10</v>
      </c>
      <c r="F9" s="6" t="s">
        <v>2</v>
      </c>
      <c r="G9" s="113" t="s">
        <v>11</v>
      </c>
      <c r="H9" s="113"/>
      <c r="I9" s="113"/>
      <c r="J9" s="113" t="s">
        <v>24</v>
      </c>
      <c r="K9" s="113"/>
      <c r="L9" s="113"/>
      <c r="M9" s="113"/>
      <c r="N9" s="113"/>
      <c r="O9" s="113"/>
      <c r="P9" s="113"/>
      <c r="Q9" s="113"/>
      <c r="R9" s="113"/>
    </row>
    <row r="10" spans="1:18" s="1" customFormat="1" ht="20.25">
      <c r="A10" s="84" t="s">
        <v>5</v>
      </c>
      <c r="B10" s="112"/>
      <c r="C10" s="84" t="s">
        <v>8</v>
      </c>
      <c r="D10" s="84" t="s">
        <v>9</v>
      </c>
      <c r="E10" s="112"/>
      <c r="F10" s="84" t="s">
        <v>27</v>
      </c>
      <c r="G10" s="83" t="s">
        <v>12</v>
      </c>
      <c r="H10" s="83" t="s">
        <v>13</v>
      </c>
      <c r="I10" s="84" t="s">
        <v>14</v>
      </c>
      <c r="J10" s="84" t="s">
        <v>15</v>
      </c>
      <c r="K10" s="83" t="s">
        <v>16</v>
      </c>
      <c r="L10" s="83" t="s">
        <v>17</v>
      </c>
      <c r="M10" s="83" t="s">
        <v>18</v>
      </c>
      <c r="N10" s="83" t="s">
        <v>19</v>
      </c>
      <c r="O10" s="83" t="s">
        <v>20</v>
      </c>
      <c r="P10" s="83" t="s">
        <v>21</v>
      </c>
      <c r="Q10" s="83" t="s">
        <v>22</v>
      </c>
      <c r="R10" s="84" t="s">
        <v>23</v>
      </c>
    </row>
    <row r="11" spans="1:18" s="1" customFormat="1" ht="20.25">
      <c r="A11" s="5">
        <v>1</v>
      </c>
      <c r="B11" s="8" t="s">
        <v>295</v>
      </c>
      <c r="C11" s="8" t="s">
        <v>301</v>
      </c>
      <c r="D11" s="14">
        <v>247000</v>
      </c>
      <c r="E11" s="5" t="s">
        <v>308</v>
      </c>
      <c r="F11" s="5" t="s">
        <v>293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1" customFormat="1" ht="20.25">
      <c r="A12" s="6"/>
      <c r="B12" s="2" t="s">
        <v>300</v>
      </c>
      <c r="C12" s="2" t="s">
        <v>302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1" customFormat="1" ht="20.25">
      <c r="A13" s="6"/>
      <c r="B13" s="2"/>
      <c r="C13" s="2" t="s">
        <v>303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1" customFormat="1" ht="20.25">
      <c r="A14" s="6"/>
      <c r="B14" s="2"/>
      <c r="C14" s="2" t="s">
        <v>304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1" customFormat="1" ht="20.25">
      <c r="A15" s="6"/>
      <c r="B15" s="2"/>
      <c r="C15" s="2" t="s">
        <v>305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1" customFormat="1" ht="20.25">
      <c r="A16" s="6"/>
      <c r="B16" s="2"/>
      <c r="C16" s="2" t="s">
        <v>306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1" customFormat="1" ht="20.25">
      <c r="A17" s="10"/>
      <c r="B17" s="11"/>
      <c r="C17" s="11" t="s">
        <v>307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s="1" customFormat="1" ht="20.25">
      <c r="A18" s="27">
        <v>2</v>
      </c>
      <c r="B18" s="28" t="s">
        <v>309</v>
      </c>
      <c r="C18" s="28" t="s">
        <v>301</v>
      </c>
      <c r="D18" s="29">
        <v>330000</v>
      </c>
      <c r="E18" s="27" t="s">
        <v>313</v>
      </c>
      <c r="F18" s="27" t="s">
        <v>293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s="1" customFormat="1" ht="20.25">
      <c r="A19" s="2"/>
      <c r="B19" s="2" t="s">
        <v>310</v>
      </c>
      <c r="C19" s="2" t="s">
        <v>302</v>
      </c>
      <c r="D19" s="2"/>
      <c r="E19" s="6" t="s">
        <v>314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1" customFormat="1" ht="20.25">
      <c r="A20" s="2"/>
      <c r="B20" s="2"/>
      <c r="C20" s="2" t="s">
        <v>311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s="1" customFormat="1" ht="20.25">
      <c r="A21" s="2"/>
      <c r="B21" s="2"/>
      <c r="C21" s="2" t="s">
        <v>304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1" customFormat="1" ht="20.25">
      <c r="A22" s="2"/>
      <c r="B22" s="2"/>
      <c r="C22" s="2" t="s">
        <v>312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s="1" customFormat="1" ht="20.25">
      <c r="A23" s="2"/>
      <c r="B23" s="2"/>
      <c r="C23" s="2" t="s">
        <v>306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1" customFormat="1" ht="20.25">
      <c r="A24" s="3"/>
      <c r="B24" s="3"/>
      <c r="C24" s="3" t="s">
        <v>307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7:18" s="1" customFormat="1" ht="20.25">
      <c r="Q25" s="108">
        <v>14</v>
      </c>
      <c r="R25" s="108"/>
    </row>
    <row r="26" s="1" customFormat="1" ht="20.25"/>
    <row r="27" spans="17:18" s="1" customFormat="1" ht="20.25">
      <c r="Q27" s="70"/>
      <c r="R27" s="70"/>
    </row>
    <row r="28" spans="17:18" s="1" customFormat="1" ht="20.25">
      <c r="Q28" s="85"/>
      <c r="R28" s="85"/>
    </row>
    <row r="29" s="1" customFormat="1" ht="17.25" customHeight="1"/>
    <row r="30" spans="1:18" s="1" customFormat="1" ht="20.25">
      <c r="A30" s="108" t="s">
        <v>3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</row>
    <row r="31" spans="1:18" s="1" customFormat="1" ht="20.25">
      <c r="A31" s="108" t="s">
        <v>0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</row>
    <row r="32" spans="1:18" s="1" customFormat="1" ht="20.25">
      <c r="A32" s="108" t="s">
        <v>26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</row>
    <row r="33" s="1" customFormat="1" ht="17.25" customHeight="1"/>
    <row r="34" s="1" customFormat="1" ht="20.25">
      <c r="A34" s="1" t="s">
        <v>419</v>
      </c>
    </row>
    <row r="35" spans="1:18" s="1" customFormat="1" ht="20.25">
      <c r="A35" s="30" t="s">
        <v>290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s="1" customFormat="1" ht="20.25">
      <c r="A36" s="6" t="s">
        <v>4</v>
      </c>
      <c r="B36" s="111" t="s">
        <v>6</v>
      </c>
      <c r="C36" s="6" t="s">
        <v>7</v>
      </c>
      <c r="D36" s="6" t="s">
        <v>1</v>
      </c>
      <c r="E36" s="111" t="s">
        <v>10</v>
      </c>
      <c r="F36" s="6" t="s">
        <v>2</v>
      </c>
      <c r="G36" s="113" t="s">
        <v>11</v>
      </c>
      <c r="H36" s="113"/>
      <c r="I36" s="113"/>
      <c r="J36" s="113" t="s">
        <v>24</v>
      </c>
      <c r="K36" s="113"/>
      <c r="L36" s="113"/>
      <c r="M36" s="113"/>
      <c r="N36" s="113"/>
      <c r="O36" s="113"/>
      <c r="P36" s="113"/>
      <c r="Q36" s="113"/>
      <c r="R36" s="113"/>
    </row>
    <row r="37" spans="1:18" s="1" customFormat="1" ht="20.25">
      <c r="A37" s="84" t="s">
        <v>5</v>
      </c>
      <c r="B37" s="112"/>
      <c r="C37" s="84" t="s">
        <v>8</v>
      </c>
      <c r="D37" s="84" t="s">
        <v>9</v>
      </c>
      <c r="E37" s="112"/>
      <c r="F37" s="84" t="s">
        <v>27</v>
      </c>
      <c r="G37" s="83" t="s">
        <v>12</v>
      </c>
      <c r="H37" s="83" t="s">
        <v>13</v>
      </c>
      <c r="I37" s="84" t="s">
        <v>14</v>
      </c>
      <c r="J37" s="84" t="s">
        <v>15</v>
      </c>
      <c r="K37" s="83" t="s">
        <v>16</v>
      </c>
      <c r="L37" s="83" t="s">
        <v>17</v>
      </c>
      <c r="M37" s="83" t="s">
        <v>18</v>
      </c>
      <c r="N37" s="83" t="s">
        <v>19</v>
      </c>
      <c r="O37" s="83" t="s">
        <v>20</v>
      </c>
      <c r="P37" s="83" t="s">
        <v>21</v>
      </c>
      <c r="Q37" s="83" t="s">
        <v>22</v>
      </c>
      <c r="R37" s="84" t="s">
        <v>23</v>
      </c>
    </row>
    <row r="38" spans="1:18" s="1" customFormat="1" ht="20.25">
      <c r="A38" s="5">
        <v>3</v>
      </c>
      <c r="B38" s="8" t="s">
        <v>315</v>
      </c>
      <c r="C38" s="8" t="s">
        <v>301</v>
      </c>
      <c r="D38" s="14">
        <v>310000</v>
      </c>
      <c r="E38" s="5" t="s">
        <v>319</v>
      </c>
      <c r="F38" s="5" t="s">
        <v>293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s="1" customFormat="1" ht="20.25">
      <c r="A39" s="6"/>
      <c r="B39" s="2" t="s">
        <v>316</v>
      </c>
      <c r="C39" s="2" t="s">
        <v>302</v>
      </c>
      <c r="D39" s="2"/>
      <c r="E39" s="6" t="s">
        <v>320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s="1" customFormat="1" ht="20.25">
      <c r="A40" s="6"/>
      <c r="B40" s="2"/>
      <c r="C40" s="2" t="s">
        <v>597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1" customFormat="1" ht="20.25">
      <c r="A41" s="6"/>
      <c r="B41" s="2"/>
      <c r="C41" s="2" t="s">
        <v>304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s="1" customFormat="1" ht="20.25">
      <c r="A42" s="6"/>
      <c r="B42" s="2"/>
      <c r="C42" s="2" t="s">
        <v>318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s="1" customFormat="1" ht="20.25">
      <c r="A43" s="6"/>
      <c r="B43" s="2"/>
      <c r="C43" s="2" t="s">
        <v>317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s="1" customFormat="1" ht="20.25">
      <c r="A44" s="6"/>
      <c r="B44" s="2"/>
      <c r="C44" s="2" t="s">
        <v>306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s="1" customFormat="1" ht="20.25">
      <c r="A45" s="10"/>
      <c r="B45" s="11"/>
      <c r="C45" s="11" t="s">
        <v>307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1" customFormat="1" ht="20.25">
      <c r="A46" s="27">
        <v>4</v>
      </c>
      <c r="B46" s="28" t="s">
        <v>315</v>
      </c>
      <c r="C46" s="28" t="s">
        <v>301</v>
      </c>
      <c r="D46" s="29">
        <v>105000</v>
      </c>
      <c r="E46" s="27" t="s">
        <v>324</v>
      </c>
      <c r="F46" s="27" t="s">
        <v>293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s="1" customFormat="1" ht="20.25">
      <c r="A47" s="2"/>
      <c r="B47" s="2" t="s">
        <v>321</v>
      </c>
      <c r="C47" s="2" t="s">
        <v>302</v>
      </c>
      <c r="D47" s="2"/>
      <c r="E47" s="6" t="s">
        <v>325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s="1" customFormat="1" ht="20.25">
      <c r="A48" s="2"/>
      <c r="B48" s="2"/>
      <c r="C48" s="2" t="s">
        <v>322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s="1" customFormat="1" ht="20.25">
      <c r="A49" s="2"/>
      <c r="B49" s="2"/>
      <c r="C49" s="2" t="s">
        <v>304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s="1" customFormat="1" ht="20.25">
      <c r="A50" s="2"/>
      <c r="B50" s="2"/>
      <c r="C50" s="2" t="s">
        <v>323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s="1" customFormat="1" ht="20.25">
      <c r="A51" s="2"/>
      <c r="B51" s="2"/>
      <c r="C51" s="2" t="s">
        <v>306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s="1" customFormat="1" ht="20.25">
      <c r="A52" s="3"/>
      <c r="B52" s="3"/>
      <c r="C52" s="3" t="s">
        <v>307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7:18" s="1" customFormat="1" ht="20.25" customHeight="1">
      <c r="Q53" s="108">
        <v>15</v>
      </c>
      <c r="R53" s="108"/>
    </row>
    <row r="54" spans="17:18" s="1" customFormat="1" ht="20.25">
      <c r="Q54" s="70"/>
      <c r="R54" s="70"/>
    </row>
    <row r="55" spans="17:18" s="1" customFormat="1" ht="20.25">
      <c r="Q55" s="85"/>
      <c r="R55" s="85"/>
    </row>
    <row r="56" s="1" customFormat="1" ht="17.25" customHeight="1"/>
    <row r="57" spans="1:18" s="1" customFormat="1" ht="20.25">
      <c r="A57" s="108" t="s">
        <v>3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</row>
    <row r="58" spans="1:18" s="1" customFormat="1" ht="20.25">
      <c r="A58" s="108" t="s">
        <v>0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</row>
    <row r="59" spans="1:18" s="1" customFormat="1" ht="20.25">
      <c r="A59" s="108" t="s">
        <v>26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</row>
    <row r="60" s="1" customFormat="1" ht="17.25" customHeight="1"/>
    <row r="61" s="1" customFormat="1" ht="20.25">
      <c r="A61" s="1" t="s">
        <v>419</v>
      </c>
    </row>
    <row r="62" spans="1:18" s="1" customFormat="1" ht="20.25">
      <c r="A62" s="30" t="s">
        <v>290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18" s="1" customFormat="1" ht="20.25">
      <c r="A63" s="6" t="s">
        <v>4</v>
      </c>
      <c r="B63" s="111" t="s">
        <v>6</v>
      </c>
      <c r="C63" s="6" t="s">
        <v>7</v>
      </c>
      <c r="D63" s="6" t="s">
        <v>1</v>
      </c>
      <c r="E63" s="111" t="s">
        <v>10</v>
      </c>
      <c r="F63" s="6" t="s">
        <v>2</v>
      </c>
      <c r="G63" s="113" t="s">
        <v>11</v>
      </c>
      <c r="H63" s="113"/>
      <c r="I63" s="113"/>
      <c r="J63" s="113" t="s">
        <v>24</v>
      </c>
      <c r="K63" s="113"/>
      <c r="L63" s="113"/>
      <c r="M63" s="113"/>
      <c r="N63" s="113"/>
      <c r="O63" s="113"/>
      <c r="P63" s="113"/>
      <c r="Q63" s="113"/>
      <c r="R63" s="113"/>
    </row>
    <row r="64" spans="1:18" s="1" customFormat="1" ht="20.25">
      <c r="A64" s="84" t="s">
        <v>5</v>
      </c>
      <c r="B64" s="112"/>
      <c r="C64" s="84" t="s">
        <v>8</v>
      </c>
      <c r="D64" s="84" t="s">
        <v>9</v>
      </c>
      <c r="E64" s="112"/>
      <c r="F64" s="84" t="s">
        <v>27</v>
      </c>
      <c r="G64" s="83" t="s">
        <v>12</v>
      </c>
      <c r="H64" s="83" t="s">
        <v>13</v>
      </c>
      <c r="I64" s="84" t="s">
        <v>14</v>
      </c>
      <c r="J64" s="84" t="s">
        <v>15</v>
      </c>
      <c r="K64" s="83" t="s">
        <v>16</v>
      </c>
      <c r="L64" s="83" t="s">
        <v>17</v>
      </c>
      <c r="M64" s="83" t="s">
        <v>18</v>
      </c>
      <c r="N64" s="83" t="s">
        <v>19</v>
      </c>
      <c r="O64" s="83" t="s">
        <v>20</v>
      </c>
      <c r="P64" s="83" t="s">
        <v>21</v>
      </c>
      <c r="Q64" s="83" t="s">
        <v>22</v>
      </c>
      <c r="R64" s="84" t="s">
        <v>23</v>
      </c>
    </row>
    <row r="65" spans="1:18" s="1" customFormat="1" ht="20.25">
      <c r="A65" s="5">
        <v>5</v>
      </c>
      <c r="B65" s="8" t="s">
        <v>315</v>
      </c>
      <c r="C65" s="8" t="s">
        <v>301</v>
      </c>
      <c r="D65" s="14">
        <v>472000</v>
      </c>
      <c r="E65" s="5" t="s">
        <v>328</v>
      </c>
      <c r="F65" s="5" t="s">
        <v>293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s="1" customFormat="1" ht="20.25">
      <c r="A66" s="6"/>
      <c r="B66" s="2" t="s">
        <v>598</v>
      </c>
      <c r="C66" s="2" t="s">
        <v>302</v>
      </c>
      <c r="D66" s="2"/>
      <c r="E66" s="6" t="s">
        <v>329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s="1" customFormat="1" ht="20.25">
      <c r="A67" s="6"/>
      <c r="B67" s="2"/>
      <c r="C67" s="2" t="s">
        <v>326</v>
      </c>
      <c r="D67" s="2"/>
      <c r="E67" s="6" t="s">
        <v>599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s="1" customFormat="1" ht="20.25">
      <c r="A68" s="6"/>
      <c r="B68" s="2"/>
      <c r="C68" s="2" t="s">
        <v>304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s="1" customFormat="1" ht="20.25">
      <c r="A69" s="6"/>
      <c r="B69" s="2"/>
      <c r="C69" s="2" t="s">
        <v>327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s="1" customFormat="1" ht="20.25">
      <c r="A70" s="6"/>
      <c r="B70" s="2"/>
      <c r="C70" s="2" t="s">
        <v>306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s="1" customFormat="1" ht="20.25">
      <c r="A71" s="10"/>
      <c r="B71" s="11"/>
      <c r="C71" s="11" t="s">
        <v>307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s="1" customFormat="1" ht="20.25">
      <c r="A72" s="27">
        <v>6</v>
      </c>
      <c r="B72" s="28" t="s">
        <v>330</v>
      </c>
      <c r="C72" s="28" t="s">
        <v>301</v>
      </c>
      <c r="D72" s="29">
        <v>200000</v>
      </c>
      <c r="E72" s="27" t="s">
        <v>336</v>
      </c>
      <c r="F72" s="27" t="s">
        <v>293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1:18" s="1" customFormat="1" ht="20.25">
      <c r="A73" s="2"/>
      <c r="B73" s="2" t="s">
        <v>331</v>
      </c>
      <c r="C73" s="2" t="s">
        <v>302</v>
      </c>
      <c r="D73" s="2"/>
      <c r="E73" s="17" t="s">
        <v>337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s="1" customFormat="1" ht="20.25">
      <c r="A74" s="2"/>
      <c r="B74" s="2" t="s">
        <v>332</v>
      </c>
      <c r="C74" s="2" t="s">
        <v>333</v>
      </c>
      <c r="D74" s="2"/>
      <c r="E74" s="17" t="s">
        <v>338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s="1" customFormat="1" ht="20.25">
      <c r="A75" s="2"/>
      <c r="B75" s="2"/>
      <c r="C75" s="2" t="s">
        <v>304</v>
      </c>
      <c r="D75" s="2"/>
      <c r="E75" s="17" t="s">
        <v>339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s="1" customFormat="1" ht="20.25">
      <c r="A76" s="2"/>
      <c r="B76" s="2"/>
      <c r="C76" s="2" t="s">
        <v>334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s="1" customFormat="1" ht="20.25">
      <c r="A77" s="2"/>
      <c r="B77" s="2"/>
      <c r="C77" s="2" t="s">
        <v>335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s="1" customFormat="1" ht="20.25">
      <c r="A78" s="2"/>
      <c r="B78" s="2"/>
      <c r="C78" s="2" t="s">
        <v>306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s="1" customFormat="1" ht="20.25">
      <c r="A79" s="3"/>
      <c r="B79" s="3"/>
      <c r="C79" s="3" t="s">
        <v>307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7:18" s="1" customFormat="1" ht="20.25">
      <c r="Q80" s="108">
        <v>16</v>
      </c>
      <c r="R80" s="108"/>
    </row>
    <row r="81" spans="17:18" s="1" customFormat="1" ht="20.25">
      <c r="Q81" s="70"/>
      <c r="R81" s="70"/>
    </row>
    <row r="82" s="1" customFormat="1" ht="17.25" customHeight="1"/>
    <row r="83" s="1" customFormat="1" ht="17.25" customHeight="1"/>
    <row r="84" spans="1:18" s="1" customFormat="1" ht="20.25">
      <c r="A84" s="108" t="s">
        <v>3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</row>
    <row r="85" spans="1:18" s="1" customFormat="1" ht="20.25">
      <c r="A85" s="108" t="s">
        <v>0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</row>
    <row r="86" spans="1:18" s="1" customFormat="1" ht="20.25">
      <c r="A86" s="108" t="s">
        <v>26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</row>
    <row r="87" s="1" customFormat="1" ht="17.25" customHeight="1"/>
    <row r="88" s="1" customFormat="1" ht="20.25">
      <c r="A88" s="1" t="s">
        <v>419</v>
      </c>
    </row>
    <row r="89" spans="1:18" s="1" customFormat="1" ht="19.5" customHeight="1">
      <c r="A89" s="30" t="s">
        <v>290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1:18" s="1" customFormat="1" ht="20.25">
      <c r="A90" s="6" t="s">
        <v>4</v>
      </c>
      <c r="B90" s="111" t="s">
        <v>6</v>
      </c>
      <c r="C90" s="6" t="s">
        <v>7</v>
      </c>
      <c r="D90" s="6" t="s">
        <v>1</v>
      </c>
      <c r="E90" s="111" t="s">
        <v>10</v>
      </c>
      <c r="F90" s="6" t="s">
        <v>2</v>
      </c>
      <c r="G90" s="113" t="s">
        <v>11</v>
      </c>
      <c r="H90" s="113"/>
      <c r="I90" s="113"/>
      <c r="J90" s="113" t="s">
        <v>24</v>
      </c>
      <c r="K90" s="113"/>
      <c r="L90" s="113"/>
      <c r="M90" s="113"/>
      <c r="N90" s="113"/>
      <c r="O90" s="113"/>
      <c r="P90" s="113"/>
      <c r="Q90" s="113"/>
      <c r="R90" s="113"/>
    </row>
    <row r="91" spans="1:18" s="1" customFormat="1" ht="20.25">
      <c r="A91" s="84" t="s">
        <v>5</v>
      </c>
      <c r="B91" s="112"/>
      <c r="C91" s="84" t="s">
        <v>8</v>
      </c>
      <c r="D91" s="84" t="s">
        <v>9</v>
      </c>
      <c r="E91" s="112"/>
      <c r="F91" s="84" t="s">
        <v>27</v>
      </c>
      <c r="G91" s="83" t="s">
        <v>12</v>
      </c>
      <c r="H91" s="83" t="s">
        <v>13</v>
      </c>
      <c r="I91" s="84" t="s">
        <v>14</v>
      </c>
      <c r="J91" s="84" t="s">
        <v>15</v>
      </c>
      <c r="K91" s="83" t="s">
        <v>16</v>
      </c>
      <c r="L91" s="83" t="s">
        <v>17</v>
      </c>
      <c r="M91" s="83" t="s">
        <v>18</v>
      </c>
      <c r="N91" s="83" t="s">
        <v>19</v>
      </c>
      <c r="O91" s="83" t="s">
        <v>20</v>
      </c>
      <c r="P91" s="83" t="s">
        <v>21</v>
      </c>
      <c r="Q91" s="83" t="s">
        <v>22</v>
      </c>
      <c r="R91" s="84" t="s">
        <v>23</v>
      </c>
    </row>
    <row r="92" spans="1:18" s="1" customFormat="1" ht="20.25">
      <c r="A92" s="5">
        <v>7</v>
      </c>
      <c r="B92" s="8" t="s">
        <v>340</v>
      </c>
      <c r="C92" s="8" t="s">
        <v>301</v>
      </c>
      <c r="D92" s="14">
        <v>100000</v>
      </c>
      <c r="E92" s="5" t="s">
        <v>344</v>
      </c>
      <c r="F92" s="5" t="s">
        <v>293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s="1" customFormat="1" ht="20.25">
      <c r="A93" s="2"/>
      <c r="B93" s="2" t="s">
        <v>341</v>
      </c>
      <c r="C93" s="2" t="s">
        <v>302</v>
      </c>
      <c r="D93" s="2"/>
      <c r="E93" s="6" t="s">
        <v>345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s="1" customFormat="1" ht="20.25">
      <c r="A94" s="2"/>
      <c r="B94" s="2"/>
      <c r="C94" s="2" t="s">
        <v>342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s="1" customFormat="1" ht="20.25">
      <c r="A95" s="2"/>
      <c r="B95" s="2"/>
      <c r="C95" s="2" t="s">
        <v>304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s="1" customFormat="1" ht="20.25">
      <c r="A96" s="2"/>
      <c r="B96" s="2"/>
      <c r="C96" s="2" t="s">
        <v>343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s="1" customFormat="1" ht="20.25">
      <c r="A97" s="2"/>
      <c r="B97" s="2"/>
      <c r="C97" s="2" t="s">
        <v>306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s="1" customFormat="1" ht="20.25">
      <c r="A98" s="11"/>
      <c r="B98" s="11"/>
      <c r="C98" s="11" t="s">
        <v>307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s="1" customFormat="1" ht="20.25">
      <c r="A99" s="6">
        <v>8</v>
      </c>
      <c r="B99" s="2" t="s">
        <v>346</v>
      </c>
      <c r="C99" s="2" t="s">
        <v>301</v>
      </c>
      <c r="D99" s="9">
        <v>250000</v>
      </c>
      <c r="E99" s="6" t="s">
        <v>351</v>
      </c>
      <c r="F99" s="6" t="s">
        <v>293</v>
      </c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spans="1:18" s="1" customFormat="1" ht="20.25">
      <c r="A100" s="2"/>
      <c r="B100" s="2" t="s">
        <v>347</v>
      </c>
      <c r="C100" s="2" t="s">
        <v>302</v>
      </c>
      <c r="D100" s="2"/>
      <c r="E100" s="6" t="s">
        <v>352</v>
      </c>
      <c r="F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s="1" customFormat="1" ht="20.25">
      <c r="A101" s="2"/>
      <c r="B101" s="2" t="s">
        <v>348</v>
      </c>
      <c r="C101" s="2" t="s">
        <v>349</v>
      </c>
      <c r="D101" s="2"/>
      <c r="E101" s="6" t="s">
        <v>600</v>
      </c>
      <c r="F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s="1" customFormat="1" ht="20.25">
      <c r="A102" s="2"/>
      <c r="B102" s="2"/>
      <c r="C102" s="2" t="s">
        <v>304</v>
      </c>
      <c r="D102" s="2"/>
      <c r="E102" s="2"/>
      <c r="F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s="1" customFormat="1" ht="20.25">
      <c r="A103" s="2"/>
      <c r="B103" s="2"/>
      <c r="C103" s="2" t="s">
        <v>350</v>
      </c>
      <c r="D103" s="2"/>
      <c r="E103" s="2"/>
      <c r="F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s="1" customFormat="1" ht="20.25">
      <c r="A104" s="2"/>
      <c r="B104" s="2"/>
      <c r="C104" s="2" t="s">
        <v>306</v>
      </c>
      <c r="D104" s="2"/>
      <c r="E104" s="2"/>
      <c r="F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s="1" customFormat="1" ht="20.25">
      <c r="A105" s="3"/>
      <c r="B105" s="3"/>
      <c r="C105" s="3" t="s">
        <v>307</v>
      </c>
      <c r="D105" s="3"/>
      <c r="E105" s="3"/>
      <c r="F105" s="3"/>
      <c r="G105" s="30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7:18" s="1" customFormat="1" ht="20.25">
      <c r="Q106" s="109">
        <v>17</v>
      </c>
      <c r="R106" s="109"/>
    </row>
    <row r="107" s="1" customFormat="1" ht="20.25"/>
    <row r="108" spans="17:18" s="1" customFormat="1" ht="18" customHeight="1">
      <c r="Q108" s="70"/>
      <c r="R108" s="70"/>
    </row>
    <row r="109" s="1" customFormat="1" ht="17.25" customHeight="1"/>
    <row r="110" s="1" customFormat="1" ht="17.25" customHeight="1"/>
    <row r="111" s="1" customFormat="1" ht="17.25" customHeight="1"/>
    <row r="112" spans="1:18" s="1" customFormat="1" ht="20.25">
      <c r="A112" s="108" t="s">
        <v>3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</row>
    <row r="113" spans="1:18" s="1" customFormat="1" ht="20.25">
      <c r="A113" s="108" t="s">
        <v>0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</row>
    <row r="114" spans="1:18" s="1" customFormat="1" ht="20.25">
      <c r="A114" s="108" t="s">
        <v>26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</row>
    <row r="115" s="1" customFormat="1" ht="17.25" customHeight="1"/>
    <row r="116" s="1" customFormat="1" ht="20.25">
      <c r="A116" s="1" t="s">
        <v>419</v>
      </c>
    </row>
    <row r="117" spans="1:18" s="1" customFormat="1" ht="19.5" customHeight="1">
      <c r="A117" s="30" t="s">
        <v>290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1:18" s="1" customFormat="1" ht="20.25">
      <c r="A118" s="6" t="s">
        <v>4</v>
      </c>
      <c r="B118" s="111" t="s">
        <v>6</v>
      </c>
      <c r="C118" s="6" t="s">
        <v>7</v>
      </c>
      <c r="D118" s="6" t="s">
        <v>1</v>
      </c>
      <c r="E118" s="111" t="s">
        <v>10</v>
      </c>
      <c r="F118" s="6" t="s">
        <v>2</v>
      </c>
      <c r="G118" s="113" t="s">
        <v>11</v>
      </c>
      <c r="H118" s="113"/>
      <c r="I118" s="113"/>
      <c r="J118" s="113" t="s">
        <v>24</v>
      </c>
      <c r="K118" s="113"/>
      <c r="L118" s="113"/>
      <c r="M118" s="113"/>
      <c r="N118" s="113"/>
      <c r="O118" s="113"/>
      <c r="P118" s="113"/>
      <c r="Q118" s="113"/>
      <c r="R118" s="113"/>
    </row>
    <row r="119" spans="1:18" s="1" customFormat="1" ht="20.25">
      <c r="A119" s="84" t="s">
        <v>5</v>
      </c>
      <c r="B119" s="112"/>
      <c r="C119" s="84" t="s">
        <v>8</v>
      </c>
      <c r="D119" s="84" t="s">
        <v>9</v>
      </c>
      <c r="E119" s="112"/>
      <c r="F119" s="84" t="s">
        <v>27</v>
      </c>
      <c r="G119" s="83" t="s">
        <v>12</v>
      </c>
      <c r="H119" s="83" t="s">
        <v>13</v>
      </c>
      <c r="I119" s="84" t="s">
        <v>14</v>
      </c>
      <c r="J119" s="84" t="s">
        <v>15</v>
      </c>
      <c r="K119" s="83" t="s">
        <v>16</v>
      </c>
      <c r="L119" s="83" t="s">
        <v>17</v>
      </c>
      <c r="M119" s="83" t="s">
        <v>18</v>
      </c>
      <c r="N119" s="83" t="s">
        <v>19</v>
      </c>
      <c r="O119" s="83" t="s">
        <v>20</v>
      </c>
      <c r="P119" s="83" t="s">
        <v>21</v>
      </c>
      <c r="Q119" s="83" t="s">
        <v>22</v>
      </c>
      <c r="R119" s="84" t="s">
        <v>23</v>
      </c>
    </row>
    <row r="120" spans="1:18" s="1" customFormat="1" ht="20.25">
      <c r="A120" s="5">
        <v>9</v>
      </c>
      <c r="B120" s="8" t="s">
        <v>353</v>
      </c>
      <c r="C120" s="8" t="s">
        <v>301</v>
      </c>
      <c r="D120" s="14">
        <v>170000</v>
      </c>
      <c r="E120" s="5" t="s">
        <v>359</v>
      </c>
      <c r="F120" s="5" t="s">
        <v>293</v>
      </c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s="1" customFormat="1" ht="20.25">
      <c r="A121" s="2"/>
      <c r="B121" s="2" t="s">
        <v>354</v>
      </c>
      <c r="C121" s="2" t="s">
        <v>355</v>
      </c>
      <c r="D121" s="2"/>
      <c r="E121" s="6" t="s">
        <v>360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s="1" customFormat="1" ht="20.25">
      <c r="A122" s="2"/>
      <c r="B122" s="2"/>
      <c r="C122" s="2" t="s">
        <v>356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1" customFormat="1" ht="20.25">
      <c r="A123" s="2"/>
      <c r="B123" s="2"/>
      <c r="C123" s="2" t="s">
        <v>357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s="1" customFormat="1" ht="20.25">
      <c r="A124" s="2"/>
      <c r="B124" s="2"/>
      <c r="C124" s="2" t="s">
        <v>318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s="1" customFormat="1" ht="20.25">
      <c r="A125" s="2"/>
      <c r="B125" s="2"/>
      <c r="C125" s="2" t="s">
        <v>358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1" customFormat="1" ht="20.25">
      <c r="A126" s="2"/>
      <c r="B126" s="2"/>
      <c r="C126" s="2" t="s">
        <v>306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s="1" customFormat="1" ht="20.25">
      <c r="A127" s="11"/>
      <c r="B127" s="11"/>
      <c r="C127" s="11" t="s">
        <v>307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s="1" customFormat="1" ht="20.25">
      <c r="A128" s="27">
        <v>10</v>
      </c>
      <c r="B128" s="28" t="s">
        <v>361</v>
      </c>
      <c r="C128" s="28" t="s">
        <v>363</v>
      </c>
      <c r="D128" s="29">
        <v>194000</v>
      </c>
      <c r="E128" s="27" t="s">
        <v>368</v>
      </c>
      <c r="F128" s="27" t="s">
        <v>293</v>
      </c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</row>
    <row r="129" spans="1:18" s="1" customFormat="1" ht="20.25">
      <c r="A129" s="2"/>
      <c r="B129" s="2" t="s">
        <v>362</v>
      </c>
      <c r="C129" s="2" t="s">
        <v>364</v>
      </c>
      <c r="D129" s="2"/>
      <c r="E129" s="6" t="s">
        <v>369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s="1" customFormat="1" ht="20.25">
      <c r="A130" s="2"/>
      <c r="B130" s="2"/>
      <c r="C130" s="2" t="s">
        <v>365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1" customFormat="1" ht="20.25">
      <c r="A131" s="2"/>
      <c r="B131" s="2"/>
      <c r="C131" s="2" t="s">
        <v>366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s="1" customFormat="1" ht="20.25">
      <c r="A132" s="2"/>
      <c r="B132" s="2"/>
      <c r="C132" s="2" t="s">
        <v>367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s="1" customFormat="1" ht="20.25">
      <c r="A133" s="2"/>
      <c r="B133" s="2"/>
      <c r="C133" s="2" t="s">
        <v>306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s="1" customFormat="1" ht="20.25">
      <c r="A134" s="3"/>
      <c r="B134" s="3"/>
      <c r="C134" s="3" t="s">
        <v>307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7:18" s="1" customFormat="1" ht="20.25">
      <c r="Q135" s="109">
        <v>18</v>
      </c>
      <c r="R135" s="109"/>
    </row>
    <row r="136" spans="17:18" s="1" customFormat="1" ht="18" customHeight="1">
      <c r="Q136" s="70"/>
      <c r="R136" s="70"/>
    </row>
    <row r="137" s="1" customFormat="1" ht="17.25" customHeight="1"/>
    <row r="138" s="1" customFormat="1" ht="17.25" customHeight="1"/>
    <row r="139" s="1" customFormat="1" ht="17.25" customHeight="1"/>
    <row r="140" spans="1:18" s="1" customFormat="1" ht="20.25">
      <c r="A140" s="108" t="s">
        <v>3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</row>
    <row r="141" spans="1:18" s="1" customFormat="1" ht="20.25">
      <c r="A141" s="108" t="s">
        <v>0</v>
      </c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</row>
    <row r="142" spans="1:18" s="1" customFormat="1" ht="20.25">
      <c r="A142" s="108" t="s">
        <v>26</v>
      </c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</row>
    <row r="143" s="1" customFormat="1" ht="17.25" customHeight="1"/>
    <row r="144" s="1" customFormat="1" ht="20.25">
      <c r="A144" s="1" t="s">
        <v>419</v>
      </c>
    </row>
    <row r="145" spans="1:18" s="1" customFormat="1" ht="20.25">
      <c r="A145" s="30" t="s">
        <v>290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</row>
    <row r="146" spans="1:18" s="1" customFormat="1" ht="20.25">
      <c r="A146" s="6" t="s">
        <v>4</v>
      </c>
      <c r="B146" s="111" t="s">
        <v>6</v>
      </c>
      <c r="C146" s="6" t="s">
        <v>7</v>
      </c>
      <c r="D146" s="6" t="s">
        <v>1</v>
      </c>
      <c r="E146" s="111" t="s">
        <v>10</v>
      </c>
      <c r="F146" s="6" t="s">
        <v>2</v>
      </c>
      <c r="G146" s="113" t="s">
        <v>11</v>
      </c>
      <c r="H146" s="113"/>
      <c r="I146" s="113"/>
      <c r="J146" s="113" t="s">
        <v>24</v>
      </c>
      <c r="K146" s="113"/>
      <c r="L146" s="113"/>
      <c r="M146" s="113"/>
      <c r="N146" s="113"/>
      <c r="O146" s="113"/>
      <c r="P146" s="113"/>
      <c r="Q146" s="113"/>
      <c r="R146" s="113"/>
    </row>
    <row r="147" spans="1:18" s="1" customFormat="1" ht="20.25">
      <c r="A147" s="84" t="s">
        <v>5</v>
      </c>
      <c r="B147" s="112"/>
      <c r="C147" s="84" t="s">
        <v>8</v>
      </c>
      <c r="D147" s="84" t="s">
        <v>9</v>
      </c>
      <c r="E147" s="112"/>
      <c r="F147" s="84" t="s">
        <v>27</v>
      </c>
      <c r="G147" s="83" t="s">
        <v>12</v>
      </c>
      <c r="H147" s="83" t="s">
        <v>13</v>
      </c>
      <c r="I147" s="84" t="s">
        <v>14</v>
      </c>
      <c r="J147" s="84" t="s">
        <v>15</v>
      </c>
      <c r="K147" s="83" t="s">
        <v>16</v>
      </c>
      <c r="L147" s="83" t="s">
        <v>17</v>
      </c>
      <c r="M147" s="83" t="s">
        <v>18</v>
      </c>
      <c r="N147" s="83" t="s">
        <v>19</v>
      </c>
      <c r="O147" s="83" t="s">
        <v>20</v>
      </c>
      <c r="P147" s="83" t="s">
        <v>21</v>
      </c>
      <c r="Q147" s="83" t="s">
        <v>22</v>
      </c>
      <c r="R147" s="84" t="s">
        <v>23</v>
      </c>
    </row>
    <row r="148" spans="1:18" s="1" customFormat="1" ht="20.25">
      <c r="A148" s="5">
        <v>11</v>
      </c>
      <c r="B148" s="8" t="s">
        <v>370</v>
      </c>
      <c r="C148" s="8" t="s">
        <v>371</v>
      </c>
      <c r="D148" s="14">
        <v>135000</v>
      </c>
      <c r="E148" s="5" t="s">
        <v>324</v>
      </c>
      <c r="F148" s="5" t="s">
        <v>293</v>
      </c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s="1" customFormat="1" ht="20.25">
      <c r="A149" s="2"/>
      <c r="B149" s="2"/>
      <c r="C149" s="2" t="s">
        <v>355</v>
      </c>
      <c r="D149" s="2"/>
      <c r="E149" s="6" t="s">
        <v>620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s="1" customFormat="1" ht="20.25">
      <c r="A150" s="2"/>
      <c r="B150" s="2"/>
      <c r="C150" s="2" t="s">
        <v>372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s="1" customFormat="1" ht="20.25">
      <c r="A151" s="2"/>
      <c r="B151" s="2"/>
      <c r="C151" s="2" t="s">
        <v>357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s="1" customFormat="1" ht="20.25">
      <c r="A152" s="2"/>
      <c r="B152" s="2"/>
      <c r="C152" s="2" t="s">
        <v>318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s="1" customFormat="1" ht="20.25">
      <c r="A153" s="2"/>
      <c r="B153" s="2"/>
      <c r="C153" s="2" t="s">
        <v>373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s="1" customFormat="1" ht="20.25">
      <c r="A154" s="2"/>
      <c r="B154" s="2"/>
      <c r="C154" s="2" t="s">
        <v>306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s="1" customFormat="1" ht="20.25">
      <c r="A155" s="3"/>
      <c r="B155" s="3"/>
      <c r="C155" s="3" t="s">
        <v>307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7:18" s="1" customFormat="1" ht="18" customHeight="1">
      <c r="Q156" s="110"/>
      <c r="R156" s="110"/>
    </row>
    <row r="157" spans="17:18" s="1" customFormat="1" ht="18" customHeight="1">
      <c r="Q157" s="73"/>
      <c r="R157" s="73"/>
    </row>
    <row r="158" s="1" customFormat="1" ht="17.25" customHeight="1"/>
    <row r="159" s="1" customFormat="1" ht="17.25" customHeight="1"/>
    <row r="160" s="1" customFormat="1" ht="17.25" customHeight="1"/>
    <row r="161" s="1" customFormat="1" ht="17.25" customHeight="1"/>
    <row r="162" s="1" customFormat="1" ht="17.25" customHeight="1"/>
    <row r="163" spans="17:18" s="1" customFormat="1" ht="17.25" customHeight="1">
      <c r="Q163" s="108">
        <v>19</v>
      </c>
      <c r="R163" s="108"/>
    </row>
    <row r="164" s="1" customFormat="1" ht="17.25" customHeight="1"/>
    <row r="165" s="1" customFormat="1" ht="17.25" customHeight="1"/>
  </sheetData>
  <sheetProtection/>
  <mergeCells count="49">
    <mergeCell ref="A3:R3"/>
    <mergeCell ref="A4:R4"/>
    <mergeCell ref="A5:R5"/>
    <mergeCell ref="B9:B10"/>
    <mergeCell ref="E9:E10"/>
    <mergeCell ref="G9:I9"/>
    <mergeCell ref="J9:R9"/>
    <mergeCell ref="Q25:R25"/>
    <mergeCell ref="A30:R30"/>
    <mergeCell ref="A31:R31"/>
    <mergeCell ref="A32:R32"/>
    <mergeCell ref="B36:B37"/>
    <mergeCell ref="E36:E37"/>
    <mergeCell ref="G36:I36"/>
    <mergeCell ref="J36:R36"/>
    <mergeCell ref="Q53:R53"/>
    <mergeCell ref="A57:R57"/>
    <mergeCell ref="A58:R58"/>
    <mergeCell ref="A59:R59"/>
    <mergeCell ref="B63:B64"/>
    <mergeCell ref="E63:E64"/>
    <mergeCell ref="G63:I63"/>
    <mergeCell ref="J63:R63"/>
    <mergeCell ref="Q80:R80"/>
    <mergeCell ref="A84:R84"/>
    <mergeCell ref="A85:R85"/>
    <mergeCell ref="A86:R86"/>
    <mergeCell ref="B90:B91"/>
    <mergeCell ref="E90:E91"/>
    <mergeCell ref="G90:I90"/>
    <mergeCell ref="J90:R90"/>
    <mergeCell ref="Q106:R106"/>
    <mergeCell ref="A112:R112"/>
    <mergeCell ref="A113:R113"/>
    <mergeCell ref="A114:R114"/>
    <mergeCell ref="B118:B119"/>
    <mergeCell ref="E118:E119"/>
    <mergeCell ref="G118:I118"/>
    <mergeCell ref="J118:R118"/>
    <mergeCell ref="Q156:R156"/>
    <mergeCell ref="Q163:R163"/>
    <mergeCell ref="Q135:R135"/>
    <mergeCell ref="A140:R140"/>
    <mergeCell ref="A141:R141"/>
    <mergeCell ref="A142:R142"/>
    <mergeCell ref="B146:B147"/>
    <mergeCell ref="E146:E147"/>
    <mergeCell ref="G146:I146"/>
    <mergeCell ref="J146:R146"/>
  </mergeCells>
  <printOptions/>
  <pageMargins left="0.2" right="0.2" top="0.29" bottom="0.24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R53"/>
  <sheetViews>
    <sheetView zoomScalePageLayoutView="0" workbookViewId="0" topLeftCell="A55">
      <selection activeCell="A1" sqref="A1"/>
    </sheetView>
  </sheetViews>
  <sheetFormatPr defaultColWidth="9.140625" defaultRowHeight="15"/>
  <cols>
    <col min="1" max="1" width="5.421875" style="0" customWidth="1"/>
    <col min="2" max="2" width="27.421875" style="0" customWidth="1"/>
    <col min="3" max="3" width="23.421875" style="0" customWidth="1"/>
    <col min="4" max="4" width="10.7109375" style="0" customWidth="1"/>
    <col min="5" max="5" width="15.00390625" style="0" customWidth="1"/>
    <col min="6" max="6" width="13.8515625" style="0" customWidth="1"/>
    <col min="7" max="18" width="3.28125" style="0" customWidth="1"/>
  </cols>
  <sheetData>
    <row r="1" s="1" customFormat="1" ht="18.75" customHeight="1"/>
    <row r="2" s="1" customFormat="1" ht="18.75" customHeight="1"/>
    <row r="3" spans="1:18" s="1" customFormat="1" ht="20.25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s="1" customFormat="1" ht="20.25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s="1" customFormat="1" ht="20.25">
      <c r="A5" s="108" t="s">
        <v>26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="1" customFormat="1" ht="17.25" customHeight="1"/>
    <row r="7" s="1" customFormat="1" ht="20.25">
      <c r="A7" s="1" t="s">
        <v>176</v>
      </c>
    </row>
    <row r="8" spans="1:18" s="1" customFormat="1" ht="20.25">
      <c r="A8" s="30" t="s">
        <v>177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s="1" customFormat="1" ht="20.25">
      <c r="A9" s="6" t="s">
        <v>4</v>
      </c>
      <c r="B9" s="111" t="s">
        <v>6</v>
      </c>
      <c r="C9" s="6" t="s">
        <v>7</v>
      </c>
      <c r="D9" s="6" t="s">
        <v>1</v>
      </c>
      <c r="E9" s="111" t="s">
        <v>10</v>
      </c>
      <c r="F9" s="6" t="s">
        <v>2</v>
      </c>
      <c r="G9" s="113" t="s">
        <v>11</v>
      </c>
      <c r="H9" s="113"/>
      <c r="I9" s="113"/>
      <c r="J9" s="113" t="s">
        <v>24</v>
      </c>
      <c r="K9" s="113"/>
      <c r="L9" s="113"/>
      <c r="M9" s="113"/>
      <c r="N9" s="113"/>
      <c r="O9" s="113"/>
      <c r="P9" s="113"/>
      <c r="Q9" s="113"/>
      <c r="R9" s="113"/>
    </row>
    <row r="10" spans="1:18" s="1" customFormat="1" ht="20.25">
      <c r="A10" s="84" t="s">
        <v>5</v>
      </c>
      <c r="B10" s="112"/>
      <c r="C10" s="84" t="s">
        <v>8</v>
      </c>
      <c r="D10" s="84" t="s">
        <v>9</v>
      </c>
      <c r="E10" s="112"/>
      <c r="F10" s="84" t="s">
        <v>27</v>
      </c>
      <c r="G10" s="83" t="s">
        <v>12</v>
      </c>
      <c r="H10" s="83" t="s">
        <v>13</v>
      </c>
      <c r="I10" s="84" t="s">
        <v>14</v>
      </c>
      <c r="J10" s="84" t="s">
        <v>15</v>
      </c>
      <c r="K10" s="83" t="s">
        <v>16</v>
      </c>
      <c r="L10" s="83" t="s">
        <v>17</v>
      </c>
      <c r="M10" s="83" t="s">
        <v>18</v>
      </c>
      <c r="N10" s="83" t="s">
        <v>19</v>
      </c>
      <c r="O10" s="83" t="s">
        <v>20</v>
      </c>
      <c r="P10" s="83" t="s">
        <v>21</v>
      </c>
      <c r="Q10" s="83" t="s">
        <v>22</v>
      </c>
      <c r="R10" s="84" t="s">
        <v>23</v>
      </c>
    </row>
    <row r="11" spans="1:18" s="1" customFormat="1" ht="20.25">
      <c r="A11" s="5">
        <v>1</v>
      </c>
      <c r="B11" s="8" t="s">
        <v>175</v>
      </c>
      <c r="C11" s="8" t="s">
        <v>178</v>
      </c>
      <c r="D11" s="14">
        <v>10000</v>
      </c>
      <c r="E11" s="5" t="s">
        <v>182</v>
      </c>
      <c r="F11" s="5" t="s">
        <v>183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1" customFormat="1" ht="20.25">
      <c r="A12" s="2"/>
      <c r="B12" s="2"/>
      <c r="C12" s="2" t="s">
        <v>179</v>
      </c>
      <c r="D12" s="2"/>
      <c r="E12" s="6" t="s">
        <v>31</v>
      </c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1" customFormat="1" ht="20.25">
      <c r="A13" s="2"/>
      <c r="B13" s="2"/>
      <c r="C13" s="2" t="s">
        <v>180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1" customFormat="1" ht="20.25">
      <c r="A14" s="2"/>
      <c r="B14" s="2"/>
      <c r="C14" s="2" t="s">
        <v>181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1" customFormat="1" ht="20.25">
      <c r="A15" s="11"/>
      <c r="B15" s="11"/>
      <c r="C15" s="11" t="s">
        <v>184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s="1" customFormat="1" ht="20.25">
      <c r="A16" s="6">
        <v>2</v>
      </c>
      <c r="B16" s="2" t="s">
        <v>197</v>
      </c>
      <c r="C16" s="2" t="s">
        <v>199</v>
      </c>
      <c r="D16" s="9">
        <v>5000</v>
      </c>
      <c r="E16" s="6" t="s">
        <v>182</v>
      </c>
      <c r="F16" s="6" t="s">
        <v>183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1" customFormat="1" ht="20.25">
      <c r="A17" s="2"/>
      <c r="B17" s="2" t="s">
        <v>198</v>
      </c>
      <c r="C17" s="2" t="s">
        <v>200</v>
      </c>
      <c r="D17" s="2"/>
      <c r="E17" s="6" t="s">
        <v>31</v>
      </c>
      <c r="F17" s="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1" customFormat="1" ht="20.25">
      <c r="A18" s="2"/>
      <c r="B18" s="2"/>
      <c r="C18" s="2" t="s">
        <v>201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1" customFormat="1" ht="20.25">
      <c r="A19" s="2"/>
      <c r="B19" s="2"/>
      <c r="C19" s="2" t="s">
        <v>202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1" customFormat="1" ht="20.25">
      <c r="A20" s="11"/>
      <c r="B20" s="11"/>
      <c r="C20" s="11" t="s">
        <v>203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s="1" customFormat="1" ht="20.25">
      <c r="A21" s="6">
        <v>3</v>
      </c>
      <c r="B21" s="2" t="s">
        <v>204</v>
      </c>
      <c r="C21" s="2" t="s">
        <v>205</v>
      </c>
      <c r="D21" s="9">
        <v>20000</v>
      </c>
      <c r="E21" s="6" t="s">
        <v>182</v>
      </c>
      <c r="F21" s="6" t="s">
        <v>183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1" customFormat="1" ht="20.25">
      <c r="A22" s="2"/>
      <c r="B22" s="2"/>
      <c r="C22" s="2" t="s">
        <v>206</v>
      </c>
      <c r="D22" s="2"/>
      <c r="E22" s="6" t="s">
        <v>31</v>
      </c>
      <c r="F22" s="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s="1" customFormat="1" ht="20.25">
      <c r="A23" s="2"/>
      <c r="B23" s="2"/>
      <c r="C23" s="2" t="s">
        <v>207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1" customFormat="1" ht="20.25">
      <c r="A24" s="3"/>
      <c r="B24" s="3"/>
      <c r="C24" s="3" t="s">
        <v>208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="1" customFormat="1" ht="20.25"/>
    <row r="26" spans="17:18" s="1" customFormat="1" ht="20.25">
      <c r="Q26" s="108">
        <v>20</v>
      </c>
      <c r="R26" s="108"/>
    </row>
    <row r="27" s="1" customFormat="1" ht="18.75" customHeight="1"/>
    <row r="28" s="1" customFormat="1" ht="18.75" customHeight="1"/>
    <row r="29" s="1" customFormat="1" ht="18.75" customHeight="1"/>
    <row r="30" spans="1:18" s="1" customFormat="1" ht="20.25">
      <c r="A30" s="108" t="s">
        <v>3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</row>
    <row r="31" spans="1:18" s="1" customFormat="1" ht="20.25">
      <c r="A31" s="108" t="s">
        <v>0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</row>
    <row r="32" spans="1:18" s="1" customFormat="1" ht="20.25">
      <c r="A32" s="108" t="s">
        <v>26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</row>
    <row r="33" s="1" customFormat="1" ht="17.25" customHeight="1"/>
    <row r="34" s="1" customFormat="1" ht="20.25">
      <c r="A34" s="1" t="s">
        <v>176</v>
      </c>
    </row>
    <row r="35" spans="1:18" s="1" customFormat="1" ht="20.25">
      <c r="A35" s="30" t="s">
        <v>177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s="1" customFormat="1" ht="20.25">
      <c r="A36" s="6" t="s">
        <v>4</v>
      </c>
      <c r="B36" s="111" t="s">
        <v>6</v>
      </c>
      <c r="C36" s="6" t="s">
        <v>7</v>
      </c>
      <c r="D36" s="6" t="s">
        <v>1</v>
      </c>
      <c r="E36" s="111" t="s">
        <v>10</v>
      </c>
      <c r="F36" s="6" t="s">
        <v>2</v>
      </c>
      <c r="G36" s="113" t="s">
        <v>11</v>
      </c>
      <c r="H36" s="113"/>
      <c r="I36" s="113"/>
      <c r="J36" s="113" t="s">
        <v>24</v>
      </c>
      <c r="K36" s="113"/>
      <c r="L36" s="113"/>
      <c r="M36" s="113"/>
      <c r="N36" s="113"/>
      <c r="O36" s="113"/>
      <c r="P36" s="113"/>
      <c r="Q36" s="113"/>
      <c r="R36" s="113"/>
    </row>
    <row r="37" spans="1:18" s="1" customFormat="1" ht="20.25">
      <c r="A37" s="84" t="s">
        <v>5</v>
      </c>
      <c r="B37" s="112"/>
      <c r="C37" s="84" t="s">
        <v>8</v>
      </c>
      <c r="D37" s="84" t="s">
        <v>9</v>
      </c>
      <c r="E37" s="112"/>
      <c r="F37" s="84" t="s">
        <v>27</v>
      </c>
      <c r="G37" s="83" t="s">
        <v>12</v>
      </c>
      <c r="H37" s="83" t="s">
        <v>13</v>
      </c>
      <c r="I37" s="84" t="s">
        <v>14</v>
      </c>
      <c r="J37" s="84" t="s">
        <v>15</v>
      </c>
      <c r="K37" s="83" t="s">
        <v>16</v>
      </c>
      <c r="L37" s="83" t="s">
        <v>17</v>
      </c>
      <c r="M37" s="83" t="s">
        <v>18</v>
      </c>
      <c r="N37" s="83" t="s">
        <v>19</v>
      </c>
      <c r="O37" s="83" t="s">
        <v>20</v>
      </c>
      <c r="P37" s="83" t="s">
        <v>21</v>
      </c>
      <c r="Q37" s="83" t="s">
        <v>22</v>
      </c>
      <c r="R37" s="84" t="s">
        <v>23</v>
      </c>
    </row>
    <row r="38" spans="1:18" s="1" customFormat="1" ht="20.25">
      <c r="A38" s="5">
        <v>4</v>
      </c>
      <c r="B38" s="8" t="s">
        <v>209</v>
      </c>
      <c r="C38" s="8" t="s">
        <v>211</v>
      </c>
      <c r="D38" s="14">
        <v>10000</v>
      </c>
      <c r="E38" s="5" t="s">
        <v>217</v>
      </c>
      <c r="F38" s="5" t="s">
        <v>183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s="1" customFormat="1" ht="20.25">
      <c r="A39" s="2"/>
      <c r="B39" s="2" t="s">
        <v>210</v>
      </c>
      <c r="C39" s="2" t="s">
        <v>212</v>
      </c>
      <c r="D39" s="2"/>
      <c r="E39" s="6" t="s">
        <v>31</v>
      </c>
      <c r="F39" s="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s="1" customFormat="1" ht="20.25">
      <c r="A40" s="2"/>
      <c r="B40" s="2"/>
      <c r="C40" s="2" t="s">
        <v>213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1" customFormat="1" ht="20.25">
      <c r="A41" s="2"/>
      <c r="B41" s="2"/>
      <c r="C41" s="2" t="s">
        <v>214</v>
      </c>
      <c r="D41" s="9"/>
      <c r="E41" s="6"/>
      <c r="F41" s="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s="1" customFormat="1" ht="20.25">
      <c r="A42" s="3"/>
      <c r="B42" s="3"/>
      <c r="C42" s="3" t="s">
        <v>215</v>
      </c>
      <c r="D42" s="3"/>
      <c r="E42" s="72"/>
      <c r="F42" s="7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="1" customFormat="1" ht="18.75" customHeight="1"/>
    <row r="44" s="1" customFormat="1" ht="18.75" customHeight="1"/>
    <row r="45" s="1" customFormat="1" ht="18.75" customHeight="1"/>
    <row r="46" s="1" customFormat="1" ht="18.75" customHeight="1"/>
    <row r="47" s="1" customFormat="1" ht="18.75" customHeight="1"/>
    <row r="48" s="1" customFormat="1" ht="18.75" customHeight="1"/>
    <row r="49" s="1" customFormat="1" ht="18.75" customHeight="1"/>
    <row r="50" s="1" customFormat="1" ht="18.75" customHeight="1"/>
    <row r="51" spans="17:18" s="1" customFormat="1" ht="18.75" customHeight="1">
      <c r="Q51" s="108">
        <v>21</v>
      </c>
      <c r="R51" s="108"/>
    </row>
    <row r="52" s="1" customFormat="1" ht="18.75" customHeight="1"/>
    <row r="53" spans="17:18" s="1" customFormat="1" ht="18.75" customHeight="1">
      <c r="Q53" s="108"/>
      <c r="R53" s="108"/>
    </row>
    <row r="54" s="1" customFormat="1" ht="18.75" customHeight="1"/>
  </sheetData>
  <sheetProtection/>
  <mergeCells count="17">
    <mergeCell ref="A3:R3"/>
    <mergeCell ref="A4:R4"/>
    <mergeCell ref="A5:R5"/>
    <mergeCell ref="B9:B10"/>
    <mergeCell ref="E9:E10"/>
    <mergeCell ref="G9:I9"/>
    <mergeCell ref="J9:R9"/>
    <mergeCell ref="Q51:R51"/>
    <mergeCell ref="Q53:R53"/>
    <mergeCell ref="Q26:R26"/>
    <mergeCell ref="A30:R30"/>
    <mergeCell ref="A31:R31"/>
    <mergeCell ref="A32:R32"/>
    <mergeCell ref="B36:B37"/>
    <mergeCell ref="E36:E37"/>
    <mergeCell ref="G36:I36"/>
    <mergeCell ref="J36:R36"/>
  </mergeCells>
  <printOptions/>
  <pageMargins left="0.2" right="0.2" top="0.29" bottom="0.24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136"/>
  <sheetViews>
    <sheetView zoomScalePageLayoutView="0" workbookViewId="0" topLeftCell="A148">
      <selection activeCell="A1" sqref="A1"/>
    </sheetView>
  </sheetViews>
  <sheetFormatPr defaultColWidth="9.140625" defaultRowHeight="15"/>
  <cols>
    <col min="1" max="1" width="5.140625" style="0" customWidth="1"/>
    <col min="2" max="2" width="28.57421875" style="0" customWidth="1"/>
    <col min="3" max="3" width="24.00390625" style="0" customWidth="1"/>
    <col min="4" max="4" width="10.7109375" style="0" customWidth="1"/>
    <col min="5" max="5" width="15.00390625" style="0" customWidth="1"/>
    <col min="6" max="6" width="12.00390625" style="0" customWidth="1"/>
    <col min="7" max="18" width="3.28125" style="0" customWidth="1"/>
  </cols>
  <sheetData>
    <row r="1" s="1" customFormat="1" ht="20.25"/>
    <row r="2" s="1" customFormat="1" ht="20.25"/>
    <row r="3" spans="1:18" s="1" customFormat="1" ht="20.25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s="1" customFormat="1" ht="20.25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s="1" customFormat="1" ht="20.25">
      <c r="A5" s="108" t="s">
        <v>26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="1" customFormat="1" ht="15.75" customHeight="1"/>
    <row r="7" s="1" customFormat="1" ht="20.25">
      <c r="A7" s="1" t="s">
        <v>71</v>
      </c>
    </row>
    <row r="8" spans="1:18" s="1" customFormat="1" ht="20.25">
      <c r="A8" s="30" t="s">
        <v>103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s="1" customFormat="1" ht="20.25">
      <c r="A9" s="6" t="s">
        <v>4</v>
      </c>
      <c r="B9" s="115" t="s">
        <v>6</v>
      </c>
      <c r="C9" s="6" t="s">
        <v>7</v>
      </c>
      <c r="D9" s="6" t="s">
        <v>1</v>
      </c>
      <c r="E9" s="115" t="s">
        <v>10</v>
      </c>
      <c r="F9" s="6" t="s">
        <v>2</v>
      </c>
      <c r="G9" s="113" t="s">
        <v>11</v>
      </c>
      <c r="H9" s="113"/>
      <c r="I9" s="113"/>
      <c r="J9" s="113" t="s">
        <v>24</v>
      </c>
      <c r="K9" s="113"/>
      <c r="L9" s="113"/>
      <c r="M9" s="113"/>
      <c r="N9" s="113"/>
      <c r="O9" s="113"/>
      <c r="P9" s="113"/>
      <c r="Q9" s="113"/>
      <c r="R9" s="113"/>
    </row>
    <row r="10" spans="1:18" s="1" customFormat="1" ht="20.25">
      <c r="A10" s="84" t="s">
        <v>5</v>
      </c>
      <c r="B10" s="114"/>
      <c r="C10" s="84" t="s">
        <v>8</v>
      </c>
      <c r="D10" s="84" t="s">
        <v>9</v>
      </c>
      <c r="E10" s="114"/>
      <c r="F10" s="84" t="s">
        <v>27</v>
      </c>
      <c r="G10" s="83" t="s">
        <v>12</v>
      </c>
      <c r="H10" s="83" t="s">
        <v>13</v>
      </c>
      <c r="I10" s="84" t="s">
        <v>14</v>
      </c>
      <c r="J10" s="84" t="s">
        <v>15</v>
      </c>
      <c r="K10" s="83" t="s">
        <v>16</v>
      </c>
      <c r="L10" s="83" t="s">
        <v>17</v>
      </c>
      <c r="M10" s="83" t="s">
        <v>18</v>
      </c>
      <c r="N10" s="83" t="s">
        <v>19</v>
      </c>
      <c r="O10" s="83" t="s">
        <v>20</v>
      </c>
      <c r="P10" s="83" t="s">
        <v>21</v>
      </c>
      <c r="Q10" s="83" t="s">
        <v>22</v>
      </c>
      <c r="R10" s="84" t="s">
        <v>23</v>
      </c>
    </row>
    <row r="11" spans="1:18" s="1" customFormat="1" ht="19.5" customHeight="1">
      <c r="A11" s="7">
        <v>1</v>
      </c>
      <c r="B11" s="2" t="s">
        <v>25</v>
      </c>
      <c r="C11" s="2" t="s">
        <v>28</v>
      </c>
      <c r="D11" s="9">
        <v>5000</v>
      </c>
      <c r="E11" s="6" t="s">
        <v>30</v>
      </c>
      <c r="F11" s="6" t="s">
        <v>32</v>
      </c>
      <c r="G11" s="2"/>
      <c r="H11" s="2"/>
      <c r="I11" s="4"/>
      <c r="K11" s="2"/>
      <c r="L11" s="2"/>
      <c r="M11" s="2"/>
      <c r="N11" s="2"/>
      <c r="O11" s="2"/>
      <c r="P11" s="2"/>
      <c r="Q11" s="2"/>
      <c r="R11" s="4"/>
    </row>
    <row r="12" spans="1:18" s="1" customFormat="1" ht="19.5" customHeight="1">
      <c r="A12" s="10"/>
      <c r="B12" s="11"/>
      <c r="C12" s="11" t="s">
        <v>29</v>
      </c>
      <c r="D12" s="11"/>
      <c r="E12" s="10" t="s">
        <v>31</v>
      </c>
      <c r="F12" s="11"/>
      <c r="G12" s="11"/>
      <c r="H12" s="11"/>
      <c r="I12" s="12"/>
      <c r="J12" s="13"/>
      <c r="K12" s="11"/>
      <c r="L12" s="11"/>
      <c r="M12" s="11"/>
      <c r="N12" s="11"/>
      <c r="O12" s="11"/>
      <c r="P12" s="11"/>
      <c r="Q12" s="11"/>
      <c r="R12" s="12"/>
    </row>
    <row r="13" spans="1:18" s="1" customFormat="1" ht="19.5" customHeight="1">
      <c r="A13" s="6">
        <v>2</v>
      </c>
      <c r="B13" s="2" t="s">
        <v>33</v>
      </c>
      <c r="C13" s="2" t="s">
        <v>37</v>
      </c>
      <c r="D13" s="9">
        <v>80000</v>
      </c>
      <c r="E13" s="6" t="s">
        <v>39</v>
      </c>
      <c r="F13" s="6" t="s">
        <v>32</v>
      </c>
      <c r="G13" s="2"/>
      <c r="H13" s="2"/>
      <c r="I13" s="4"/>
      <c r="K13" s="2"/>
      <c r="L13" s="2"/>
      <c r="M13" s="2"/>
      <c r="N13" s="2"/>
      <c r="O13" s="2"/>
      <c r="P13" s="2"/>
      <c r="Q13" s="2"/>
      <c r="R13" s="4"/>
    </row>
    <row r="14" spans="1:18" s="1" customFormat="1" ht="19.5" customHeight="1">
      <c r="A14" s="6"/>
      <c r="B14" s="2" t="s">
        <v>34</v>
      </c>
      <c r="C14" s="2" t="s">
        <v>38</v>
      </c>
      <c r="D14" s="2"/>
      <c r="E14" s="6"/>
      <c r="F14" s="2"/>
      <c r="G14" s="2"/>
      <c r="H14" s="2"/>
      <c r="I14" s="4"/>
      <c r="K14" s="2"/>
      <c r="L14" s="2"/>
      <c r="M14" s="2"/>
      <c r="N14" s="2"/>
      <c r="O14" s="2"/>
      <c r="P14" s="2"/>
      <c r="Q14" s="2"/>
      <c r="R14" s="4"/>
    </row>
    <row r="15" spans="1:18" s="1" customFormat="1" ht="19.5" customHeight="1">
      <c r="A15" s="6"/>
      <c r="B15" s="2" t="s">
        <v>35</v>
      </c>
      <c r="C15" s="2"/>
      <c r="D15" s="2"/>
      <c r="E15" s="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1" customFormat="1" ht="19.5" customHeight="1">
      <c r="A16" s="11"/>
      <c r="B16" s="11" t="s">
        <v>36</v>
      </c>
      <c r="C16" s="11"/>
      <c r="D16" s="11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s="1" customFormat="1" ht="19.5" customHeight="1">
      <c r="A17" s="6">
        <v>3</v>
      </c>
      <c r="B17" s="2" t="s">
        <v>40</v>
      </c>
      <c r="C17" s="2" t="s">
        <v>44</v>
      </c>
      <c r="D17" s="9">
        <v>80000</v>
      </c>
      <c r="E17" s="6" t="s">
        <v>39</v>
      </c>
      <c r="F17" s="6" t="s">
        <v>32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1" customFormat="1" ht="19.5" customHeight="1">
      <c r="A18" s="6"/>
      <c r="B18" s="2" t="s">
        <v>41</v>
      </c>
      <c r="C18" s="2" t="s">
        <v>45</v>
      </c>
      <c r="D18" s="2"/>
      <c r="E18" s="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1" customFormat="1" ht="19.5" customHeight="1">
      <c r="A19" s="6"/>
      <c r="B19" s="2" t="s">
        <v>42</v>
      </c>
      <c r="C19" s="2" t="s">
        <v>46</v>
      </c>
      <c r="D19" s="2"/>
      <c r="E19" s="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1" customFormat="1" ht="19.5" customHeight="1">
      <c r="A20" s="10"/>
      <c r="B20" s="11" t="s">
        <v>43</v>
      </c>
      <c r="C20" s="11"/>
      <c r="D20" s="11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s="1" customFormat="1" ht="19.5" customHeight="1">
      <c r="A21" s="6">
        <v>4</v>
      </c>
      <c r="B21" s="2" t="s">
        <v>47</v>
      </c>
      <c r="C21" s="2" t="s">
        <v>48</v>
      </c>
      <c r="D21" s="9">
        <v>100000</v>
      </c>
      <c r="E21" s="6" t="s">
        <v>39</v>
      </c>
      <c r="F21" s="6" t="s">
        <v>32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1" customFormat="1" ht="19.5" customHeight="1">
      <c r="A22" s="6"/>
      <c r="B22" s="2"/>
      <c r="C22" s="2" t="s">
        <v>49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s="1" customFormat="1" ht="19.5" customHeight="1">
      <c r="A23" s="6"/>
      <c r="B23" s="2"/>
      <c r="C23" s="2" t="s">
        <v>50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1" customFormat="1" ht="19.5" customHeight="1">
      <c r="A24" s="3"/>
      <c r="B24" s="3"/>
      <c r="C24" s="3" t="s">
        <v>51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="1" customFormat="1" ht="19.5" customHeight="1"/>
    <row r="26" spans="17:18" s="1" customFormat="1" ht="20.25">
      <c r="Q26" s="108">
        <v>22</v>
      </c>
      <c r="R26" s="108"/>
    </row>
    <row r="27" s="1" customFormat="1" ht="20.25"/>
    <row r="28" s="1" customFormat="1" ht="20.25"/>
    <row r="29" s="1" customFormat="1" ht="20.25"/>
    <row r="30" s="1" customFormat="1" ht="20.25"/>
    <row r="31" spans="1:18" s="1" customFormat="1" ht="20.25">
      <c r="A31" s="108" t="s">
        <v>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</row>
    <row r="32" spans="1:18" s="1" customFormat="1" ht="20.25">
      <c r="A32" s="108" t="s">
        <v>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</row>
    <row r="33" spans="1:18" s="1" customFormat="1" ht="20.25">
      <c r="A33" s="108" t="s">
        <v>26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</row>
    <row r="34" s="1" customFormat="1" ht="15.75" customHeight="1"/>
    <row r="35" s="1" customFormat="1" ht="20.25">
      <c r="A35" s="1" t="s">
        <v>71</v>
      </c>
    </row>
    <row r="36" spans="1:18" s="1" customFormat="1" ht="20.25">
      <c r="A36" s="30" t="s">
        <v>103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s="1" customFormat="1" ht="20.25">
      <c r="A37" s="5" t="s">
        <v>4</v>
      </c>
      <c r="B37" s="115" t="s">
        <v>6</v>
      </c>
      <c r="C37" s="5" t="s">
        <v>7</v>
      </c>
      <c r="D37" s="5" t="s">
        <v>1</v>
      </c>
      <c r="E37" s="115" t="s">
        <v>10</v>
      </c>
      <c r="F37" s="5" t="s">
        <v>2</v>
      </c>
      <c r="G37" s="116" t="s">
        <v>11</v>
      </c>
      <c r="H37" s="116"/>
      <c r="I37" s="116"/>
      <c r="J37" s="116" t="s">
        <v>24</v>
      </c>
      <c r="K37" s="116"/>
      <c r="L37" s="116"/>
      <c r="M37" s="116"/>
      <c r="N37" s="116"/>
      <c r="O37" s="116"/>
      <c r="P37" s="116"/>
      <c r="Q37" s="116"/>
      <c r="R37" s="116"/>
    </row>
    <row r="38" spans="1:18" s="1" customFormat="1" ht="20.25">
      <c r="A38" s="84" t="s">
        <v>5</v>
      </c>
      <c r="B38" s="114"/>
      <c r="C38" s="84" t="s">
        <v>8</v>
      </c>
      <c r="D38" s="84" t="s">
        <v>9</v>
      </c>
      <c r="E38" s="114"/>
      <c r="F38" s="84" t="s">
        <v>27</v>
      </c>
      <c r="G38" s="83" t="s">
        <v>12</v>
      </c>
      <c r="H38" s="83" t="s">
        <v>13</v>
      </c>
      <c r="I38" s="84" t="s">
        <v>14</v>
      </c>
      <c r="J38" s="84" t="s">
        <v>15</v>
      </c>
      <c r="K38" s="83" t="s">
        <v>16</v>
      </c>
      <c r="L38" s="83" t="s">
        <v>17</v>
      </c>
      <c r="M38" s="83" t="s">
        <v>18</v>
      </c>
      <c r="N38" s="83" t="s">
        <v>19</v>
      </c>
      <c r="O38" s="83" t="s">
        <v>20</v>
      </c>
      <c r="P38" s="83" t="s">
        <v>21</v>
      </c>
      <c r="Q38" s="83" t="s">
        <v>22</v>
      </c>
      <c r="R38" s="84" t="s">
        <v>23</v>
      </c>
    </row>
    <row r="39" spans="1:18" s="1" customFormat="1" ht="20.25">
      <c r="A39" s="7">
        <v>5</v>
      </c>
      <c r="B39" s="2" t="s">
        <v>52</v>
      </c>
      <c r="C39" s="2" t="s">
        <v>62</v>
      </c>
      <c r="D39" s="9">
        <v>100000</v>
      </c>
      <c r="E39" s="6" t="s">
        <v>39</v>
      </c>
      <c r="F39" s="6" t="s">
        <v>32</v>
      </c>
      <c r="G39" s="2"/>
      <c r="H39" s="2"/>
      <c r="I39" s="4"/>
      <c r="K39" s="2"/>
      <c r="L39" s="2"/>
      <c r="M39" s="2"/>
      <c r="N39" s="2"/>
      <c r="O39" s="2"/>
      <c r="P39" s="2"/>
      <c r="Q39" s="2"/>
      <c r="R39" s="4"/>
    </row>
    <row r="40" spans="1:18" s="1" customFormat="1" ht="20.25">
      <c r="A40" s="6"/>
      <c r="B40" s="2" t="s">
        <v>53</v>
      </c>
      <c r="C40" s="2" t="s">
        <v>54</v>
      </c>
      <c r="D40" s="2"/>
      <c r="E40" s="2"/>
      <c r="F40" s="2"/>
      <c r="G40" s="2"/>
      <c r="H40" s="2"/>
      <c r="I40" s="4"/>
      <c r="K40" s="2"/>
      <c r="L40" s="2"/>
      <c r="M40" s="2"/>
      <c r="N40" s="2"/>
      <c r="O40" s="2"/>
      <c r="P40" s="2"/>
      <c r="Q40" s="2"/>
      <c r="R40" s="4"/>
    </row>
    <row r="41" spans="1:18" s="1" customFormat="1" ht="20.25">
      <c r="A41" s="6"/>
      <c r="B41" s="2" t="s">
        <v>61</v>
      </c>
      <c r="C41" s="2" t="s">
        <v>55</v>
      </c>
      <c r="D41" s="9"/>
      <c r="E41" s="2"/>
      <c r="F41" s="6"/>
      <c r="G41" s="2"/>
      <c r="H41" s="2"/>
      <c r="I41" s="4"/>
      <c r="K41" s="2"/>
      <c r="L41" s="2"/>
      <c r="M41" s="2"/>
      <c r="N41" s="2"/>
      <c r="O41" s="2"/>
      <c r="P41" s="2"/>
      <c r="Q41" s="2"/>
      <c r="R41" s="4"/>
    </row>
    <row r="42" spans="1:18" s="1" customFormat="1" ht="20.25">
      <c r="A42" s="10"/>
      <c r="B42" s="11"/>
      <c r="C42" s="11" t="s">
        <v>56</v>
      </c>
      <c r="D42" s="11"/>
      <c r="E42" s="11"/>
      <c r="F42" s="11"/>
      <c r="G42" s="11"/>
      <c r="H42" s="11"/>
      <c r="I42" s="12"/>
      <c r="J42" s="13"/>
      <c r="K42" s="11"/>
      <c r="L42" s="11"/>
      <c r="M42" s="11"/>
      <c r="N42" s="11"/>
      <c r="O42" s="11"/>
      <c r="P42" s="11"/>
      <c r="Q42" s="11"/>
      <c r="R42" s="12"/>
    </row>
    <row r="43" spans="1:18" s="1" customFormat="1" ht="20.25">
      <c r="A43" s="6">
        <v>6</v>
      </c>
      <c r="B43" s="2" t="s">
        <v>57</v>
      </c>
      <c r="C43" s="2" t="s">
        <v>63</v>
      </c>
      <c r="D43" s="9">
        <v>200000</v>
      </c>
      <c r="E43" s="6" t="s">
        <v>39</v>
      </c>
      <c r="F43" s="6" t="s">
        <v>32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s="1" customFormat="1" ht="20.25">
      <c r="A44" s="2"/>
      <c r="B44" s="2" t="s">
        <v>58</v>
      </c>
      <c r="C44" s="2" t="s">
        <v>64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s="1" customFormat="1" ht="20.25">
      <c r="A45" s="6"/>
      <c r="B45" s="2" t="s">
        <v>59</v>
      </c>
      <c r="C45" s="2" t="s">
        <v>65</v>
      </c>
      <c r="D45" s="9"/>
      <c r="E45" s="2"/>
      <c r="F45" s="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s="1" customFormat="1" ht="20.25">
      <c r="A46" s="6"/>
      <c r="B46" s="2" t="s">
        <v>60</v>
      </c>
      <c r="C46" s="2" t="s">
        <v>66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s="1" customFormat="1" ht="20.25">
      <c r="A47" s="10"/>
      <c r="B47" s="11"/>
      <c r="C47" s="11" t="s">
        <v>60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s="1" customFormat="1" ht="20.25">
      <c r="A48" s="6">
        <v>7</v>
      </c>
      <c r="B48" s="2" t="s">
        <v>67</v>
      </c>
      <c r="C48" s="2" t="s">
        <v>68</v>
      </c>
      <c r="D48" s="9">
        <v>5000</v>
      </c>
      <c r="E48" s="6" t="s">
        <v>39</v>
      </c>
      <c r="F48" s="6" t="s">
        <v>32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s="1" customFormat="1" ht="20.25">
      <c r="A49" s="6"/>
      <c r="B49" s="2"/>
      <c r="C49" s="2" t="s">
        <v>69</v>
      </c>
      <c r="D49" s="9"/>
      <c r="E49" s="2"/>
      <c r="F49" s="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s="1" customFormat="1" ht="20.25">
      <c r="A50" s="72"/>
      <c r="B50" s="3"/>
      <c r="C50" s="3" t="s">
        <v>70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="1" customFormat="1" ht="20.25">
      <c r="Q51" s="70"/>
    </row>
    <row r="52" spans="17:18" s="1" customFormat="1" ht="20.25">
      <c r="Q52" s="108"/>
      <c r="R52" s="108"/>
    </row>
    <row r="53" spans="17:18" s="1" customFormat="1" ht="20.25">
      <c r="Q53" s="108">
        <v>23</v>
      </c>
      <c r="R53" s="108"/>
    </row>
    <row r="54" s="1" customFormat="1" ht="20.25"/>
    <row r="55" s="1" customFormat="1" ht="20.25"/>
    <row r="56" s="1" customFormat="1" ht="20.25"/>
    <row r="57" s="1" customFormat="1" ht="20.25"/>
    <row r="58" spans="1:18" s="1" customFormat="1" ht="20.25">
      <c r="A58" s="108" t="s">
        <v>3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</row>
    <row r="59" spans="1:18" s="1" customFormat="1" ht="20.25">
      <c r="A59" s="108" t="s">
        <v>0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</row>
    <row r="60" spans="1:18" s="1" customFormat="1" ht="20.25">
      <c r="A60" s="108" t="s">
        <v>26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</row>
    <row r="61" s="1" customFormat="1" ht="15.75" customHeight="1"/>
    <row r="62" s="1" customFormat="1" ht="20.25">
      <c r="A62" s="1" t="s">
        <v>71</v>
      </c>
    </row>
    <row r="63" spans="1:18" s="1" customFormat="1" ht="20.25">
      <c r="A63" s="30" t="s">
        <v>103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1:18" s="1" customFormat="1" ht="20.25">
      <c r="A64" s="5" t="s">
        <v>4</v>
      </c>
      <c r="B64" s="115" t="s">
        <v>6</v>
      </c>
      <c r="C64" s="5" t="s">
        <v>7</v>
      </c>
      <c r="D64" s="5" t="s">
        <v>1</v>
      </c>
      <c r="E64" s="115" t="s">
        <v>10</v>
      </c>
      <c r="F64" s="5" t="s">
        <v>2</v>
      </c>
      <c r="G64" s="116" t="s">
        <v>11</v>
      </c>
      <c r="H64" s="116"/>
      <c r="I64" s="116"/>
      <c r="J64" s="116" t="s">
        <v>24</v>
      </c>
      <c r="K64" s="116"/>
      <c r="L64" s="116"/>
      <c r="M64" s="116"/>
      <c r="N64" s="116"/>
      <c r="O64" s="116"/>
      <c r="P64" s="116"/>
      <c r="Q64" s="116"/>
      <c r="R64" s="116"/>
    </row>
    <row r="65" spans="1:18" s="1" customFormat="1" ht="20.25">
      <c r="A65" s="88" t="s">
        <v>5</v>
      </c>
      <c r="B65" s="114"/>
      <c r="C65" s="88" t="s">
        <v>8</v>
      </c>
      <c r="D65" s="88" t="s">
        <v>9</v>
      </c>
      <c r="E65" s="114"/>
      <c r="F65" s="88" t="s">
        <v>27</v>
      </c>
      <c r="G65" s="87" t="s">
        <v>12</v>
      </c>
      <c r="H65" s="87" t="s">
        <v>13</v>
      </c>
      <c r="I65" s="88" t="s">
        <v>14</v>
      </c>
      <c r="J65" s="88" t="s">
        <v>15</v>
      </c>
      <c r="K65" s="87" t="s">
        <v>16</v>
      </c>
      <c r="L65" s="87" t="s">
        <v>17</v>
      </c>
      <c r="M65" s="87" t="s">
        <v>18</v>
      </c>
      <c r="N65" s="87" t="s">
        <v>19</v>
      </c>
      <c r="O65" s="87" t="s">
        <v>20</v>
      </c>
      <c r="P65" s="87" t="s">
        <v>21</v>
      </c>
      <c r="Q65" s="87" t="s">
        <v>22</v>
      </c>
      <c r="R65" s="88" t="s">
        <v>23</v>
      </c>
    </row>
    <row r="66" spans="1:18" s="1" customFormat="1" ht="20.25">
      <c r="A66" s="6">
        <v>8</v>
      </c>
      <c r="B66" s="2" t="s">
        <v>72</v>
      </c>
      <c r="C66" s="2" t="s">
        <v>111</v>
      </c>
      <c r="D66" s="9">
        <v>5400</v>
      </c>
      <c r="E66" s="6" t="s">
        <v>39</v>
      </c>
      <c r="F66" s="6" t="s">
        <v>32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s="1" customFormat="1" ht="20.25">
      <c r="A67" s="6"/>
      <c r="B67" s="2"/>
      <c r="C67" s="2" t="s">
        <v>606</v>
      </c>
      <c r="D67" s="2"/>
      <c r="E67" s="6"/>
      <c r="F67" s="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s="1" customFormat="1" ht="20.25">
      <c r="A68" s="10"/>
      <c r="B68" s="11"/>
      <c r="C68" s="11" t="s">
        <v>96</v>
      </c>
      <c r="D68" s="11"/>
      <c r="E68" s="10"/>
      <c r="F68" s="1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s="1" customFormat="1" ht="20.25">
      <c r="A69" s="6">
        <v>9</v>
      </c>
      <c r="B69" s="2" t="s">
        <v>91</v>
      </c>
      <c r="C69" s="2" t="s">
        <v>97</v>
      </c>
      <c r="D69" s="9">
        <v>6000</v>
      </c>
      <c r="E69" s="6" t="s">
        <v>39</v>
      </c>
      <c r="F69" s="6" t="s">
        <v>32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s="1" customFormat="1" ht="20.25">
      <c r="A70" s="6"/>
      <c r="B70" s="2"/>
      <c r="C70" s="2" t="s">
        <v>606</v>
      </c>
      <c r="D70" s="2"/>
      <c r="E70" s="6"/>
      <c r="F70" s="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s="1" customFormat="1" ht="20.25">
      <c r="A71" s="10"/>
      <c r="B71" s="11"/>
      <c r="C71" s="11" t="s">
        <v>96</v>
      </c>
      <c r="D71" s="11"/>
      <c r="E71" s="10"/>
      <c r="F71" s="10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s="1" customFormat="1" ht="20.25">
      <c r="A72" s="6">
        <v>10</v>
      </c>
      <c r="B72" s="2" t="s">
        <v>73</v>
      </c>
      <c r="C72" s="2" t="s">
        <v>98</v>
      </c>
      <c r="D72" s="9">
        <v>32000</v>
      </c>
      <c r="E72" s="6" t="s">
        <v>39</v>
      </c>
      <c r="F72" s="6" t="s">
        <v>32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s="1" customFormat="1" ht="20.25">
      <c r="A73" s="6"/>
      <c r="B73" s="2"/>
      <c r="C73" s="2" t="s">
        <v>613</v>
      </c>
      <c r="D73" s="2"/>
      <c r="E73" s="6"/>
      <c r="F73" s="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s="1" customFormat="1" ht="20.25">
      <c r="A74" s="10"/>
      <c r="B74" s="11"/>
      <c r="C74" s="11" t="s">
        <v>96</v>
      </c>
      <c r="D74" s="11"/>
      <c r="E74" s="10"/>
      <c r="F74" s="10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s="1" customFormat="1" ht="20.25">
      <c r="A75" s="6">
        <v>11</v>
      </c>
      <c r="B75" s="2" t="s">
        <v>90</v>
      </c>
      <c r="C75" s="2" t="s">
        <v>614</v>
      </c>
      <c r="D75" s="9">
        <v>17000</v>
      </c>
      <c r="E75" s="6" t="s">
        <v>39</v>
      </c>
      <c r="F75" s="6" t="s">
        <v>32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s="1" customFormat="1" ht="20.25">
      <c r="A76" s="6"/>
      <c r="B76" s="2"/>
      <c r="C76" s="2" t="s">
        <v>607</v>
      </c>
      <c r="D76" s="2"/>
      <c r="E76" s="6"/>
      <c r="F76" s="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s="1" customFormat="1" ht="20.25">
      <c r="A77" s="10"/>
      <c r="B77" s="11"/>
      <c r="C77" s="11" t="s">
        <v>96</v>
      </c>
      <c r="D77" s="11"/>
      <c r="E77" s="10"/>
      <c r="F77" s="10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s="1" customFormat="1" ht="20.25">
      <c r="A78" s="6">
        <v>12</v>
      </c>
      <c r="B78" s="2" t="s">
        <v>74</v>
      </c>
      <c r="C78" s="2" t="s">
        <v>99</v>
      </c>
      <c r="D78" s="9">
        <v>5600</v>
      </c>
      <c r="E78" s="6" t="s">
        <v>39</v>
      </c>
      <c r="F78" s="6" t="s">
        <v>32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s="1" customFormat="1" ht="20.25">
      <c r="A79" s="2"/>
      <c r="B79" s="2"/>
      <c r="C79" s="2" t="s">
        <v>606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s="1" customFormat="1" ht="20.25">
      <c r="A80" s="3"/>
      <c r="B80" s="3"/>
      <c r="C80" s="3" t="s">
        <v>96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="1" customFormat="1" ht="20.25"/>
    <row r="82" s="1" customFormat="1" ht="21" customHeight="1">
      <c r="Q82" s="1">
        <v>24</v>
      </c>
    </row>
    <row r="83" s="1" customFormat="1" ht="20.25"/>
    <row r="84" s="1" customFormat="1" ht="20.25"/>
    <row r="85" spans="1:18" s="1" customFormat="1" ht="20.25">
      <c r="A85" s="108" t="s">
        <v>3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</row>
    <row r="86" spans="1:18" s="1" customFormat="1" ht="20.25">
      <c r="A86" s="108" t="s">
        <v>0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</row>
    <row r="87" spans="1:18" s="1" customFormat="1" ht="20.25">
      <c r="A87" s="108" t="s">
        <v>26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</row>
    <row r="88" s="1" customFormat="1" ht="17.25" customHeight="1"/>
    <row r="89" s="1" customFormat="1" ht="20.25">
      <c r="A89" s="1" t="s">
        <v>71</v>
      </c>
    </row>
    <row r="90" s="1" customFormat="1" ht="20.25">
      <c r="A90" s="1" t="s">
        <v>103</v>
      </c>
    </row>
    <row r="91" spans="1:18" s="1" customFormat="1" ht="20.25">
      <c r="A91" s="5" t="s">
        <v>4</v>
      </c>
      <c r="B91" s="115" t="s">
        <v>6</v>
      </c>
      <c r="C91" s="5" t="s">
        <v>7</v>
      </c>
      <c r="D91" s="5" t="s">
        <v>1</v>
      </c>
      <c r="E91" s="115" t="s">
        <v>10</v>
      </c>
      <c r="F91" s="5" t="s">
        <v>2</v>
      </c>
      <c r="G91" s="116" t="s">
        <v>11</v>
      </c>
      <c r="H91" s="116"/>
      <c r="I91" s="116"/>
      <c r="J91" s="116" t="s">
        <v>24</v>
      </c>
      <c r="K91" s="116"/>
      <c r="L91" s="116"/>
      <c r="M91" s="116"/>
      <c r="N91" s="116"/>
      <c r="O91" s="116"/>
      <c r="P91" s="116"/>
      <c r="Q91" s="116"/>
      <c r="R91" s="116"/>
    </row>
    <row r="92" spans="1:18" s="1" customFormat="1" ht="20.25">
      <c r="A92" s="84" t="s">
        <v>5</v>
      </c>
      <c r="B92" s="114"/>
      <c r="C92" s="84" t="s">
        <v>8</v>
      </c>
      <c r="D92" s="84" t="s">
        <v>9</v>
      </c>
      <c r="E92" s="114"/>
      <c r="F92" s="84" t="s">
        <v>27</v>
      </c>
      <c r="G92" s="83" t="s">
        <v>12</v>
      </c>
      <c r="H92" s="83" t="s">
        <v>13</v>
      </c>
      <c r="I92" s="84" t="s">
        <v>14</v>
      </c>
      <c r="J92" s="84" t="s">
        <v>15</v>
      </c>
      <c r="K92" s="83" t="s">
        <v>16</v>
      </c>
      <c r="L92" s="83" t="s">
        <v>17</v>
      </c>
      <c r="M92" s="83" t="s">
        <v>18</v>
      </c>
      <c r="N92" s="83" t="s">
        <v>19</v>
      </c>
      <c r="O92" s="83" t="s">
        <v>20</v>
      </c>
      <c r="P92" s="83" t="s">
        <v>21</v>
      </c>
      <c r="Q92" s="83" t="s">
        <v>22</v>
      </c>
      <c r="R92" s="84" t="s">
        <v>23</v>
      </c>
    </row>
    <row r="93" spans="1:18" s="1" customFormat="1" ht="20.25">
      <c r="A93" s="6">
        <v>13</v>
      </c>
      <c r="B93" s="2" t="s">
        <v>75</v>
      </c>
      <c r="C93" s="2" t="s">
        <v>77</v>
      </c>
      <c r="D93" s="9">
        <v>30000</v>
      </c>
      <c r="E93" s="6" t="s">
        <v>39</v>
      </c>
      <c r="F93" s="6" t="s">
        <v>83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s="1" customFormat="1" ht="20.25">
      <c r="A94" s="2"/>
      <c r="B94" s="2" t="s">
        <v>76</v>
      </c>
      <c r="C94" s="2" t="s">
        <v>78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s="1" customFormat="1" ht="20.25">
      <c r="A95" s="2"/>
      <c r="B95" s="2"/>
      <c r="C95" s="2" t="s">
        <v>79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s="1" customFormat="1" ht="20.25">
      <c r="A96" s="2"/>
      <c r="B96" s="2"/>
      <c r="C96" s="2" t="s">
        <v>80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s="1" customFormat="1" ht="20.25">
      <c r="A97" s="2"/>
      <c r="B97" s="2"/>
      <c r="C97" s="2" t="s">
        <v>81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s="1" customFormat="1" ht="20.25">
      <c r="A98" s="11"/>
      <c r="B98" s="11"/>
      <c r="C98" s="11" t="s">
        <v>82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s="1" customFormat="1" ht="20.25">
      <c r="A99" s="6">
        <v>14</v>
      </c>
      <c r="B99" s="2" t="s">
        <v>84</v>
      </c>
      <c r="C99" s="2" t="s">
        <v>86</v>
      </c>
      <c r="D99" s="9">
        <v>15000</v>
      </c>
      <c r="E99" s="6" t="s">
        <v>39</v>
      </c>
      <c r="F99" s="6" t="s">
        <v>83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s="1" customFormat="1" ht="20.25">
      <c r="A100" s="2"/>
      <c r="B100" s="2" t="s">
        <v>85</v>
      </c>
      <c r="C100" s="2" t="s">
        <v>87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s="1" customFormat="1" ht="20.25">
      <c r="A101" s="2"/>
      <c r="B101" s="2"/>
      <c r="C101" s="2" t="s">
        <v>88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s="1" customFormat="1" ht="20.25">
      <c r="A102" s="2"/>
      <c r="B102" s="2"/>
      <c r="C102" s="2" t="s">
        <v>89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s="1" customFormat="1" ht="20.25">
      <c r="A103" s="11"/>
      <c r="B103" s="11"/>
      <c r="C103" s="11" t="s">
        <v>87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s="1" customFormat="1" ht="20.25">
      <c r="A104" s="6">
        <v>15</v>
      </c>
      <c r="B104" s="2" t="s">
        <v>72</v>
      </c>
      <c r="C104" s="2" t="s">
        <v>111</v>
      </c>
      <c r="D104" s="9">
        <v>2700</v>
      </c>
      <c r="E104" s="6" t="s">
        <v>39</v>
      </c>
      <c r="F104" s="6" t="s">
        <v>83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s="1" customFormat="1" ht="20.25">
      <c r="A105" s="2"/>
      <c r="B105" s="2"/>
      <c r="C105" s="2" t="s">
        <v>100</v>
      </c>
      <c r="D105" s="2"/>
      <c r="E105" s="6"/>
      <c r="F105" s="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s="1" customFormat="1" ht="20.25">
      <c r="A106" s="3"/>
      <c r="B106" s="3"/>
      <c r="C106" s="3" t="s">
        <v>96</v>
      </c>
      <c r="D106" s="3"/>
      <c r="E106" s="88"/>
      <c r="F106" s="88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="1" customFormat="1" ht="20.25"/>
    <row r="108" s="1" customFormat="1" ht="20.25">
      <c r="Q108" s="1">
        <v>25</v>
      </c>
    </row>
    <row r="109" s="1" customFormat="1" ht="20.25"/>
    <row r="111" s="1" customFormat="1" ht="20.25"/>
    <row r="112" s="1" customFormat="1" ht="20.25"/>
    <row r="113" spans="1:18" s="1" customFormat="1" ht="20.25">
      <c r="A113" s="108" t="s">
        <v>3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</row>
    <row r="114" spans="1:18" s="1" customFormat="1" ht="20.25">
      <c r="A114" s="108" t="s">
        <v>0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</row>
    <row r="115" spans="1:18" s="1" customFormat="1" ht="20.25">
      <c r="A115" s="108" t="s">
        <v>26</v>
      </c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</row>
    <row r="116" s="1" customFormat="1" ht="17.25" customHeight="1"/>
    <row r="117" s="1" customFormat="1" ht="20.25">
      <c r="A117" s="1" t="s">
        <v>71</v>
      </c>
    </row>
    <row r="118" s="1" customFormat="1" ht="20.25">
      <c r="A118" s="1" t="s">
        <v>103</v>
      </c>
    </row>
    <row r="119" spans="1:18" s="1" customFormat="1" ht="20.25">
      <c r="A119" s="5" t="s">
        <v>4</v>
      </c>
      <c r="B119" s="115" t="s">
        <v>6</v>
      </c>
      <c r="C119" s="5" t="s">
        <v>7</v>
      </c>
      <c r="D119" s="5" t="s">
        <v>1</v>
      </c>
      <c r="E119" s="115" t="s">
        <v>10</v>
      </c>
      <c r="F119" s="5" t="s">
        <v>2</v>
      </c>
      <c r="G119" s="116" t="s">
        <v>11</v>
      </c>
      <c r="H119" s="116"/>
      <c r="I119" s="116"/>
      <c r="J119" s="116" t="s">
        <v>24</v>
      </c>
      <c r="K119" s="116"/>
      <c r="L119" s="116"/>
      <c r="M119" s="116"/>
      <c r="N119" s="116"/>
      <c r="O119" s="116"/>
      <c r="P119" s="116"/>
      <c r="Q119" s="116"/>
      <c r="R119" s="116"/>
    </row>
    <row r="120" spans="1:18" s="1" customFormat="1" ht="20.25">
      <c r="A120" s="88" t="s">
        <v>5</v>
      </c>
      <c r="B120" s="114"/>
      <c r="C120" s="88" t="s">
        <v>8</v>
      </c>
      <c r="D120" s="88" t="s">
        <v>9</v>
      </c>
      <c r="E120" s="114"/>
      <c r="F120" s="88" t="s">
        <v>27</v>
      </c>
      <c r="G120" s="87" t="s">
        <v>12</v>
      </c>
      <c r="H120" s="87" t="s">
        <v>13</v>
      </c>
      <c r="I120" s="88" t="s">
        <v>14</v>
      </c>
      <c r="J120" s="88" t="s">
        <v>15</v>
      </c>
      <c r="K120" s="87" t="s">
        <v>16</v>
      </c>
      <c r="L120" s="87" t="s">
        <v>17</v>
      </c>
      <c r="M120" s="87" t="s">
        <v>18</v>
      </c>
      <c r="N120" s="87" t="s">
        <v>19</v>
      </c>
      <c r="O120" s="87" t="s">
        <v>20</v>
      </c>
      <c r="P120" s="87" t="s">
        <v>21</v>
      </c>
      <c r="Q120" s="87" t="s">
        <v>22</v>
      </c>
      <c r="R120" s="88" t="s">
        <v>23</v>
      </c>
    </row>
    <row r="121" spans="1:18" s="1" customFormat="1" ht="20.25">
      <c r="A121" s="5">
        <v>16</v>
      </c>
      <c r="B121" s="93" t="s">
        <v>91</v>
      </c>
      <c r="C121" s="94" t="s">
        <v>97</v>
      </c>
      <c r="D121" s="95">
        <v>3000</v>
      </c>
      <c r="E121" s="86" t="s">
        <v>39</v>
      </c>
      <c r="F121" s="5" t="s">
        <v>83</v>
      </c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</row>
    <row r="122" spans="1:18" s="1" customFormat="1" ht="20.25">
      <c r="A122" s="6"/>
      <c r="B122" s="15"/>
      <c r="C122" s="17" t="s">
        <v>100</v>
      </c>
      <c r="D122" s="20"/>
      <c r="E122" s="90"/>
      <c r="F122" s="6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</row>
    <row r="123" spans="1:18" s="1" customFormat="1" ht="20.25">
      <c r="A123" s="10"/>
      <c r="B123" s="97"/>
      <c r="C123" s="18" t="s">
        <v>96</v>
      </c>
      <c r="D123" s="21"/>
      <c r="E123" s="98"/>
      <c r="F123" s="10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s="1" customFormat="1" ht="21.75" customHeight="1">
      <c r="A124" s="6">
        <v>17</v>
      </c>
      <c r="B124" s="17" t="s">
        <v>609</v>
      </c>
      <c r="C124" s="17" t="s">
        <v>614</v>
      </c>
      <c r="D124" s="19">
        <v>12000</v>
      </c>
      <c r="E124" s="90" t="s">
        <v>39</v>
      </c>
      <c r="F124" s="6" t="s">
        <v>83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</row>
    <row r="125" spans="1:18" s="35" customFormat="1" ht="21.75" customHeight="1">
      <c r="A125" s="96"/>
      <c r="B125" s="17" t="s">
        <v>608</v>
      </c>
      <c r="C125" s="17" t="s">
        <v>608</v>
      </c>
      <c r="D125" s="20"/>
      <c r="E125" s="6"/>
      <c r="F125" s="6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1:18" s="35" customFormat="1" ht="21.75" customHeight="1">
      <c r="A126" s="96"/>
      <c r="B126" s="17"/>
      <c r="C126" s="17" t="s">
        <v>607</v>
      </c>
      <c r="D126" s="20"/>
      <c r="E126" s="6"/>
      <c r="F126" s="6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</row>
    <row r="127" spans="1:18" s="35" customFormat="1" ht="21.75" customHeight="1">
      <c r="A127" s="99"/>
      <c r="B127" s="18"/>
      <c r="C127" s="18" t="s">
        <v>96</v>
      </c>
      <c r="D127" s="21"/>
      <c r="E127" s="10"/>
      <c r="F127" s="10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1:18" s="1" customFormat="1" ht="21.75" customHeight="1">
      <c r="A128" s="6">
        <v>18</v>
      </c>
      <c r="B128" s="17" t="s">
        <v>92</v>
      </c>
      <c r="C128" s="17" t="s">
        <v>615</v>
      </c>
      <c r="D128" s="19">
        <v>30000</v>
      </c>
      <c r="E128" s="6" t="s">
        <v>39</v>
      </c>
      <c r="F128" s="6" t="s">
        <v>83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</row>
    <row r="129" spans="1:18" s="1" customFormat="1" ht="21.75" customHeight="1">
      <c r="A129" s="10"/>
      <c r="B129" s="18"/>
      <c r="C129" s="18" t="s">
        <v>96</v>
      </c>
      <c r="D129" s="21"/>
      <c r="E129" s="10"/>
      <c r="F129" s="10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1:18" s="1" customFormat="1" ht="21.75" customHeight="1">
      <c r="A130" s="6">
        <v>19</v>
      </c>
      <c r="B130" s="17" t="s">
        <v>74</v>
      </c>
      <c r="C130" s="17" t="s">
        <v>99</v>
      </c>
      <c r="D130" s="19">
        <v>5600</v>
      </c>
      <c r="E130" s="6" t="s">
        <v>39</v>
      </c>
      <c r="F130" s="6" t="s">
        <v>83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</row>
    <row r="131" spans="1:18" s="1" customFormat="1" ht="21.75" customHeight="1">
      <c r="A131" s="6"/>
      <c r="B131" s="17"/>
      <c r="C131" s="17" t="s">
        <v>93</v>
      </c>
      <c r="D131" s="20"/>
      <c r="E131" s="6"/>
      <c r="F131" s="6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</row>
    <row r="132" spans="1:18" s="1" customFormat="1" ht="21.75" customHeight="1">
      <c r="A132" s="88"/>
      <c r="B132" s="100"/>
      <c r="C132" s="100" t="s">
        <v>96</v>
      </c>
      <c r="D132" s="22"/>
      <c r="E132" s="88"/>
      <c r="F132" s="88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s="1" customFormat="1" ht="21.75" customHeight="1">
      <c r="A133" s="89"/>
      <c r="B133" s="91"/>
      <c r="C133" s="91"/>
      <c r="D133" s="92"/>
      <c r="E133" s="89"/>
      <c r="F133" s="89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spans="1:18" s="1" customFormat="1" ht="21.75" customHeight="1">
      <c r="A134" s="89"/>
      <c r="B134" s="91"/>
      <c r="C134" s="91"/>
      <c r="D134" s="92"/>
      <c r="E134" s="89"/>
      <c r="F134" s="89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spans="1:18" s="1" customFormat="1" ht="21.75" customHeight="1">
      <c r="A135" s="89"/>
      <c r="B135" s="91"/>
      <c r="C135" s="91"/>
      <c r="D135" s="92"/>
      <c r="E135" s="89"/>
      <c r="F135" s="89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>
        <v>26</v>
      </c>
      <c r="R135" s="91"/>
    </row>
    <row r="136" spans="1:18" s="1" customFormat="1" ht="21.75" customHeight="1">
      <c r="A136" s="89"/>
      <c r="B136" s="91"/>
      <c r="C136" s="91"/>
      <c r="D136" s="92"/>
      <c r="E136" s="89"/>
      <c r="F136" s="89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</row>
  </sheetData>
  <sheetProtection/>
  <mergeCells count="38">
    <mergeCell ref="A113:R113"/>
    <mergeCell ref="A114:R114"/>
    <mergeCell ref="A115:R115"/>
    <mergeCell ref="B119:B120"/>
    <mergeCell ref="E119:E120"/>
    <mergeCell ref="G119:I119"/>
    <mergeCell ref="J119:R119"/>
    <mergeCell ref="A58:R58"/>
    <mergeCell ref="A59:R59"/>
    <mergeCell ref="A60:R60"/>
    <mergeCell ref="B64:B65"/>
    <mergeCell ref="E64:E65"/>
    <mergeCell ref="G64:I64"/>
    <mergeCell ref="J64:R64"/>
    <mergeCell ref="B91:B92"/>
    <mergeCell ref="E91:E92"/>
    <mergeCell ref="G91:I91"/>
    <mergeCell ref="J91:R91"/>
    <mergeCell ref="A3:R3"/>
    <mergeCell ref="A4:R4"/>
    <mergeCell ref="A5:R5"/>
    <mergeCell ref="B9:B10"/>
    <mergeCell ref="E9:E10"/>
    <mergeCell ref="G9:I9"/>
    <mergeCell ref="J9:R9"/>
    <mergeCell ref="Q26:R26"/>
    <mergeCell ref="A85:R85"/>
    <mergeCell ref="A86:R86"/>
    <mergeCell ref="A87:R87"/>
    <mergeCell ref="Q52:R52"/>
    <mergeCell ref="Q53:R53"/>
    <mergeCell ref="A31:R31"/>
    <mergeCell ref="A32:R32"/>
    <mergeCell ref="A33:R33"/>
    <mergeCell ref="B37:B38"/>
    <mergeCell ref="E37:E38"/>
    <mergeCell ref="G37:I37"/>
    <mergeCell ref="J37:R37"/>
  </mergeCells>
  <printOptions/>
  <pageMargins left="0.2" right="0.2" top="0.25" bottom="0.24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R26"/>
  <sheetViews>
    <sheetView zoomScalePageLayoutView="0" workbookViewId="0" topLeftCell="A40">
      <selection activeCell="Q27" sqref="Q27"/>
    </sheetView>
  </sheetViews>
  <sheetFormatPr defaultColWidth="9.140625" defaultRowHeight="15"/>
  <cols>
    <col min="1" max="1" width="5.140625" style="1" customWidth="1"/>
    <col min="2" max="2" width="29.8515625" style="1" customWidth="1"/>
    <col min="3" max="3" width="23.00390625" style="1" customWidth="1"/>
    <col min="4" max="4" width="10.7109375" style="1" customWidth="1"/>
    <col min="5" max="5" width="15.00390625" style="1" customWidth="1"/>
    <col min="6" max="6" width="12.00390625" style="1" customWidth="1"/>
    <col min="7" max="18" width="3.28125" style="1" customWidth="1"/>
    <col min="19" max="16384" width="9.00390625" style="1" customWidth="1"/>
  </cols>
  <sheetData>
    <row r="3" spans="1:18" ht="20.25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20.25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ht="20.25">
      <c r="A5" s="108" t="s">
        <v>26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ht="17.25" customHeight="1"/>
    <row r="7" ht="20.25">
      <c r="A7" s="1" t="s">
        <v>71</v>
      </c>
    </row>
    <row r="8" ht="20.25">
      <c r="A8" s="1" t="s">
        <v>104</v>
      </c>
    </row>
    <row r="9" spans="1:18" ht="20.25">
      <c r="A9" s="5" t="s">
        <v>4</v>
      </c>
      <c r="B9" s="115" t="s">
        <v>6</v>
      </c>
      <c r="C9" s="5" t="s">
        <v>7</v>
      </c>
      <c r="D9" s="5" t="s">
        <v>1</v>
      </c>
      <c r="E9" s="115" t="s">
        <v>10</v>
      </c>
      <c r="F9" s="5" t="s">
        <v>2</v>
      </c>
      <c r="G9" s="116" t="s">
        <v>11</v>
      </c>
      <c r="H9" s="116"/>
      <c r="I9" s="116"/>
      <c r="J9" s="116" t="s">
        <v>24</v>
      </c>
      <c r="K9" s="116"/>
      <c r="L9" s="116"/>
      <c r="M9" s="116"/>
      <c r="N9" s="116"/>
      <c r="O9" s="116"/>
      <c r="P9" s="116"/>
      <c r="Q9" s="116"/>
      <c r="R9" s="116"/>
    </row>
    <row r="10" spans="1:18" ht="20.25">
      <c r="A10" s="88" t="s">
        <v>5</v>
      </c>
      <c r="B10" s="114"/>
      <c r="C10" s="88" t="s">
        <v>8</v>
      </c>
      <c r="D10" s="88" t="s">
        <v>9</v>
      </c>
      <c r="E10" s="114"/>
      <c r="F10" s="88" t="s">
        <v>27</v>
      </c>
      <c r="G10" s="87" t="s">
        <v>12</v>
      </c>
      <c r="H10" s="87" t="s">
        <v>13</v>
      </c>
      <c r="I10" s="88" t="s">
        <v>14</v>
      </c>
      <c r="J10" s="88" t="s">
        <v>15</v>
      </c>
      <c r="K10" s="87" t="s">
        <v>16</v>
      </c>
      <c r="L10" s="87" t="s">
        <v>17</v>
      </c>
      <c r="M10" s="87" t="s">
        <v>18</v>
      </c>
      <c r="N10" s="87" t="s">
        <v>19</v>
      </c>
      <c r="O10" s="87" t="s">
        <v>20</v>
      </c>
      <c r="P10" s="87" t="s">
        <v>21</v>
      </c>
      <c r="Q10" s="87" t="s">
        <v>22</v>
      </c>
      <c r="R10" s="88" t="s">
        <v>23</v>
      </c>
    </row>
    <row r="11" spans="1:18" ht="20.25">
      <c r="A11" s="6">
        <v>1</v>
      </c>
      <c r="B11" s="2" t="s">
        <v>94</v>
      </c>
      <c r="C11" s="2" t="s">
        <v>616</v>
      </c>
      <c r="D11" s="9">
        <v>20000</v>
      </c>
      <c r="E11" s="6" t="s">
        <v>39</v>
      </c>
      <c r="F11" s="6" t="s">
        <v>32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0.25">
      <c r="A12" s="6"/>
      <c r="B12" s="2" t="s">
        <v>610</v>
      </c>
      <c r="C12" s="2" t="s">
        <v>617</v>
      </c>
      <c r="D12" s="2"/>
      <c r="E12" s="6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0.25">
      <c r="A13" s="6"/>
      <c r="B13" s="2"/>
      <c r="C13" s="2" t="s">
        <v>95</v>
      </c>
      <c r="D13" s="2"/>
      <c r="E13" s="6"/>
      <c r="F13" s="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0.25">
      <c r="A14" s="6"/>
      <c r="B14" s="2"/>
      <c r="C14" s="2" t="s">
        <v>596</v>
      </c>
      <c r="D14" s="2"/>
      <c r="E14" s="6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0.25">
      <c r="A15" s="6"/>
      <c r="B15" s="2"/>
      <c r="C15" s="2" t="s">
        <v>101</v>
      </c>
      <c r="D15" s="2"/>
      <c r="E15" s="6"/>
      <c r="F15" s="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0.25">
      <c r="A16" s="88"/>
      <c r="B16" s="3"/>
      <c r="C16" s="3" t="s">
        <v>102</v>
      </c>
      <c r="D16" s="3"/>
      <c r="E16" s="88"/>
      <c r="F16" s="8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20.25">
      <c r="Q26" s="1">
        <v>27</v>
      </c>
    </row>
    <row r="27" ht="14.25"/>
    <row r="28" ht="14.25"/>
    <row r="29" ht="14.25"/>
  </sheetData>
  <sheetProtection/>
  <mergeCells count="7">
    <mergeCell ref="A3:R3"/>
    <mergeCell ref="A4:R4"/>
    <mergeCell ref="A5:R5"/>
    <mergeCell ref="B9:B10"/>
    <mergeCell ref="E9:E10"/>
    <mergeCell ref="G9:I9"/>
    <mergeCell ref="J9:R9"/>
  </mergeCells>
  <printOptions/>
  <pageMargins left="0.2" right="0.2" top="0.29" bottom="0.26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R133"/>
  <sheetViews>
    <sheetView zoomScalePageLayoutView="0" workbookViewId="0" topLeftCell="A145">
      <selection activeCell="F128" sqref="F128"/>
    </sheetView>
  </sheetViews>
  <sheetFormatPr defaultColWidth="9.140625" defaultRowHeight="15"/>
  <cols>
    <col min="1" max="1" width="4.7109375" style="0" customWidth="1"/>
    <col min="2" max="2" width="27.421875" style="0" customWidth="1"/>
    <col min="3" max="3" width="23.57421875" style="0" customWidth="1"/>
    <col min="4" max="4" width="11.57421875" style="0" customWidth="1"/>
    <col min="5" max="5" width="15.00390625" style="0" customWidth="1"/>
    <col min="6" max="6" width="13.28125" style="0" customWidth="1"/>
    <col min="7" max="18" width="3.28125" style="0" customWidth="1"/>
  </cols>
  <sheetData>
    <row r="1" s="1" customFormat="1" ht="20.25"/>
    <row r="2" s="1" customFormat="1" ht="20.25"/>
    <row r="3" spans="1:18" s="1" customFormat="1" ht="20.25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s="1" customFormat="1" ht="20.25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s="1" customFormat="1" ht="20.25">
      <c r="A5" s="108" t="s">
        <v>26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="1" customFormat="1" ht="17.25" customHeight="1"/>
    <row r="7" s="1" customFormat="1" ht="20.25">
      <c r="A7" s="1" t="s">
        <v>71</v>
      </c>
    </row>
    <row r="8" s="1" customFormat="1" ht="20.25">
      <c r="A8" s="1" t="s">
        <v>105</v>
      </c>
    </row>
    <row r="9" spans="1:18" s="1" customFormat="1" ht="20.25">
      <c r="A9" s="5" t="s">
        <v>4</v>
      </c>
      <c r="B9" s="115" t="s">
        <v>6</v>
      </c>
      <c r="C9" s="5" t="s">
        <v>7</v>
      </c>
      <c r="D9" s="5" t="s">
        <v>1</v>
      </c>
      <c r="E9" s="115" t="s">
        <v>10</v>
      </c>
      <c r="F9" s="5" t="s">
        <v>2</v>
      </c>
      <c r="G9" s="116" t="s">
        <v>11</v>
      </c>
      <c r="H9" s="116"/>
      <c r="I9" s="116"/>
      <c r="J9" s="116" t="s">
        <v>24</v>
      </c>
      <c r="K9" s="116"/>
      <c r="L9" s="116"/>
      <c r="M9" s="116"/>
      <c r="N9" s="116"/>
      <c r="O9" s="116"/>
      <c r="P9" s="116"/>
      <c r="Q9" s="116"/>
      <c r="R9" s="116"/>
    </row>
    <row r="10" spans="1:18" s="1" customFormat="1" ht="20.25">
      <c r="A10" s="84" t="s">
        <v>5</v>
      </c>
      <c r="B10" s="114"/>
      <c r="C10" s="84" t="s">
        <v>8</v>
      </c>
      <c r="D10" s="84" t="s">
        <v>9</v>
      </c>
      <c r="E10" s="114"/>
      <c r="F10" s="84" t="s">
        <v>27</v>
      </c>
      <c r="G10" s="83" t="s">
        <v>12</v>
      </c>
      <c r="H10" s="83" t="s">
        <v>13</v>
      </c>
      <c r="I10" s="84" t="s">
        <v>14</v>
      </c>
      <c r="J10" s="84" t="s">
        <v>15</v>
      </c>
      <c r="K10" s="83" t="s">
        <v>16</v>
      </c>
      <c r="L10" s="83" t="s">
        <v>17</v>
      </c>
      <c r="M10" s="83" t="s">
        <v>18</v>
      </c>
      <c r="N10" s="83" t="s">
        <v>19</v>
      </c>
      <c r="O10" s="83" t="s">
        <v>20</v>
      </c>
      <c r="P10" s="83" t="s">
        <v>21</v>
      </c>
      <c r="Q10" s="83" t="s">
        <v>22</v>
      </c>
      <c r="R10" s="84" t="s">
        <v>23</v>
      </c>
    </row>
    <row r="11" spans="1:18" s="1" customFormat="1" ht="20.25">
      <c r="A11" s="6">
        <v>1</v>
      </c>
      <c r="B11" s="2" t="s">
        <v>106</v>
      </c>
      <c r="C11" s="2" t="s">
        <v>107</v>
      </c>
      <c r="D11" s="9">
        <v>67000</v>
      </c>
      <c r="E11" s="6" t="s">
        <v>39</v>
      </c>
      <c r="F11" s="6" t="s">
        <v>162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1" customFormat="1" ht="20.25">
      <c r="A12" s="6"/>
      <c r="B12" s="2" t="s">
        <v>110</v>
      </c>
      <c r="C12" s="2" t="s">
        <v>110</v>
      </c>
      <c r="D12" s="9"/>
      <c r="E12" s="6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1" customFormat="1" ht="20.25">
      <c r="A13" s="2"/>
      <c r="B13" s="2"/>
      <c r="C13" s="2" t="s">
        <v>108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1" customFormat="1" ht="20.25">
      <c r="A14" s="11"/>
      <c r="B14" s="11"/>
      <c r="C14" s="11" t="s">
        <v>109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s="1" customFormat="1" ht="20.25">
      <c r="A15" s="6">
        <v>2</v>
      </c>
      <c r="B15" s="2" t="s">
        <v>72</v>
      </c>
      <c r="C15" s="2" t="s">
        <v>111</v>
      </c>
      <c r="D15" s="9">
        <v>2700</v>
      </c>
      <c r="E15" s="6" t="s">
        <v>39</v>
      </c>
      <c r="F15" s="6" t="s">
        <v>162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1" customFormat="1" ht="20.25">
      <c r="A16" s="6"/>
      <c r="B16" s="2"/>
      <c r="C16" s="2" t="s">
        <v>100</v>
      </c>
      <c r="D16" s="2"/>
      <c r="E16" s="6"/>
      <c r="F16" s="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1" customFormat="1" ht="20.25">
      <c r="A17" s="10"/>
      <c r="B17" s="11"/>
      <c r="C17" s="11" t="s">
        <v>96</v>
      </c>
      <c r="D17" s="11"/>
      <c r="E17" s="10"/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s="1" customFormat="1" ht="20.25">
      <c r="A18" s="6">
        <v>3</v>
      </c>
      <c r="B18" s="2" t="s">
        <v>112</v>
      </c>
      <c r="C18" s="2" t="s">
        <v>113</v>
      </c>
      <c r="D18" s="9">
        <v>5500</v>
      </c>
      <c r="E18" s="6" t="s">
        <v>39</v>
      </c>
      <c r="F18" s="6" t="s">
        <v>162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1" customFormat="1" ht="20.25">
      <c r="A19" s="10"/>
      <c r="B19" s="11"/>
      <c r="C19" s="11" t="s">
        <v>96</v>
      </c>
      <c r="D19" s="11"/>
      <c r="E19" s="10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s="1" customFormat="1" ht="20.25">
      <c r="A20" s="6">
        <v>4</v>
      </c>
      <c r="B20" s="2" t="s">
        <v>91</v>
      </c>
      <c r="C20" s="2" t="s">
        <v>97</v>
      </c>
      <c r="D20" s="9">
        <v>3000</v>
      </c>
      <c r="E20" s="6" t="s">
        <v>39</v>
      </c>
      <c r="F20" s="6" t="s">
        <v>162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s="1" customFormat="1" ht="20.25">
      <c r="A21" s="6"/>
      <c r="B21" s="2"/>
      <c r="C21" s="2" t="s">
        <v>100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1" customFormat="1" ht="20.25">
      <c r="A22" s="10"/>
      <c r="B22" s="11"/>
      <c r="C22" s="11" t="s">
        <v>96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s="1" customFormat="1" ht="20.25">
      <c r="A23" s="6">
        <v>5</v>
      </c>
      <c r="B23" s="2" t="s">
        <v>114</v>
      </c>
      <c r="C23" s="2" t="s">
        <v>618</v>
      </c>
      <c r="D23" s="9">
        <v>9600</v>
      </c>
      <c r="E23" s="6" t="s">
        <v>39</v>
      </c>
      <c r="F23" s="6" t="s">
        <v>162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1" customFormat="1" ht="20.25">
      <c r="A24" s="2" t="s">
        <v>220</v>
      </c>
      <c r="B24" s="2"/>
      <c r="C24" s="2" t="s">
        <v>116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s="1" customFormat="1" ht="20.25">
      <c r="A25" s="3"/>
      <c r="B25" s="3"/>
      <c r="C25" s="3" t="s">
        <v>96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7:18" s="1" customFormat="1" ht="20.25">
      <c r="Q26" s="108"/>
      <c r="R26" s="108"/>
    </row>
    <row r="27" s="1" customFormat="1" ht="18.75" customHeight="1">
      <c r="Q27" s="1">
        <v>28</v>
      </c>
    </row>
    <row r="28" s="1" customFormat="1" ht="20.25"/>
    <row r="29" s="1" customFormat="1" ht="20.25"/>
    <row r="30" spans="1:18" s="1" customFormat="1" ht="20.25">
      <c r="A30" s="108" t="s">
        <v>3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</row>
    <row r="31" spans="1:18" s="1" customFormat="1" ht="20.25">
      <c r="A31" s="108" t="s">
        <v>0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</row>
    <row r="32" spans="1:18" s="1" customFormat="1" ht="20.25">
      <c r="A32" s="108" t="s">
        <v>26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</row>
    <row r="33" s="1" customFormat="1" ht="17.25" customHeight="1"/>
    <row r="34" s="1" customFormat="1" ht="20.25">
      <c r="A34" s="1" t="s">
        <v>71</v>
      </c>
    </row>
    <row r="35" s="1" customFormat="1" ht="20.25">
      <c r="A35" s="1" t="s">
        <v>105</v>
      </c>
    </row>
    <row r="36" spans="1:18" s="1" customFormat="1" ht="20.25">
      <c r="A36" s="5" t="s">
        <v>4</v>
      </c>
      <c r="B36" s="115" t="s">
        <v>6</v>
      </c>
      <c r="C36" s="5" t="s">
        <v>7</v>
      </c>
      <c r="D36" s="5" t="s">
        <v>1</v>
      </c>
      <c r="E36" s="115" t="s">
        <v>10</v>
      </c>
      <c r="F36" s="5" t="s">
        <v>2</v>
      </c>
      <c r="G36" s="116" t="s">
        <v>11</v>
      </c>
      <c r="H36" s="116"/>
      <c r="I36" s="116"/>
      <c r="J36" s="116" t="s">
        <v>24</v>
      </c>
      <c r="K36" s="116"/>
      <c r="L36" s="116"/>
      <c r="M36" s="116"/>
      <c r="N36" s="116"/>
      <c r="O36" s="116"/>
      <c r="P36" s="116"/>
      <c r="Q36" s="116"/>
      <c r="R36" s="116"/>
    </row>
    <row r="37" spans="1:18" s="1" customFormat="1" ht="20.25">
      <c r="A37" s="88" t="s">
        <v>5</v>
      </c>
      <c r="B37" s="114"/>
      <c r="C37" s="88" t="s">
        <v>8</v>
      </c>
      <c r="D37" s="88" t="s">
        <v>9</v>
      </c>
      <c r="E37" s="114"/>
      <c r="F37" s="88" t="s">
        <v>27</v>
      </c>
      <c r="G37" s="87" t="s">
        <v>12</v>
      </c>
      <c r="H37" s="87" t="s">
        <v>13</v>
      </c>
      <c r="I37" s="88" t="s">
        <v>14</v>
      </c>
      <c r="J37" s="88" t="s">
        <v>15</v>
      </c>
      <c r="K37" s="87" t="s">
        <v>16</v>
      </c>
      <c r="L37" s="87" t="s">
        <v>17</v>
      </c>
      <c r="M37" s="87" t="s">
        <v>18</v>
      </c>
      <c r="N37" s="87" t="s">
        <v>19</v>
      </c>
      <c r="O37" s="87" t="s">
        <v>20</v>
      </c>
      <c r="P37" s="87" t="s">
        <v>21</v>
      </c>
      <c r="Q37" s="87" t="s">
        <v>22</v>
      </c>
      <c r="R37" s="88" t="s">
        <v>23</v>
      </c>
    </row>
    <row r="38" spans="1:18" s="1" customFormat="1" ht="21.75" customHeight="1">
      <c r="A38" s="6">
        <v>6</v>
      </c>
      <c r="B38" s="2" t="s">
        <v>73</v>
      </c>
      <c r="C38" s="2" t="s">
        <v>98</v>
      </c>
      <c r="D38" s="9">
        <v>16000</v>
      </c>
      <c r="E38" s="6" t="s">
        <v>39</v>
      </c>
      <c r="F38" s="6" t="s">
        <v>162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s="1" customFormat="1" ht="21.75" customHeight="1">
      <c r="A39" s="2"/>
      <c r="B39" s="2"/>
      <c r="C39" s="2" t="s">
        <v>117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s="1" customFormat="1" ht="21.75" customHeight="1">
      <c r="A40" s="11"/>
      <c r="B40" s="11"/>
      <c r="C40" s="11" t="s">
        <v>96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1" customFormat="1" ht="21.75" customHeight="1">
      <c r="A41" s="6">
        <v>7</v>
      </c>
      <c r="B41" s="2" t="s">
        <v>74</v>
      </c>
      <c r="C41" s="2" t="s">
        <v>99</v>
      </c>
      <c r="D41" s="9">
        <v>2800</v>
      </c>
      <c r="E41" s="6" t="s">
        <v>39</v>
      </c>
      <c r="F41" s="6" t="s">
        <v>162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s="1" customFormat="1" ht="21.75" customHeight="1">
      <c r="A42" s="2"/>
      <c r="B42" s="2"/>
      <c r="C42" s="2" t="s">
        <v>100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s="1" customFormat="1" ht="21.75" customHeight="1">
      <c r="A43" s="11"/>
      <c r="B43" s="11"/>
      <c r="C43" s="11" t="s">
        <v>96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1" customFormat="1" ht="20.25">
      <c r="A44" s="6">
        <v>8</v>
      </c>
      <c r="B44" s="2" t="s">
        <v>125</v>
      </c>
      <c r="C44" s="2" t="s">
        <v>127</v>
      </c>
      <c r="D44" s="9">
        <v>15000</v>
      </c>
      <c r="E44" s="2" t="s">
        <v>133</v>
      </c>
      <c r="F44" s="6" t="s">
        <v>162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s="1" customFormat="1" ht="20.25">
      <c r="A45" s="2"/>
      <c r="B45" s="2" t="s">
        <v>126</v>
      </c>
      <c r="C45" s="2" t="s">
        <v>129</v>
      </c>
      <c r="D45" s="2"/>
      <c r="E45" s="2" t="s">
        <v>126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s="1" customFormat="1" ht="20.25">
      <c r="A46" s="2"/>
      <c r="B46" s="2"/>
      <c r="C46" s="2" t="s">
        <v>130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s="1" customFormat="1" ht="20.25">
      <c r="A47" s="2"/>
      <c r="B47" s="2"/>
      <c r="C47" s="2" t="s">
        <v>131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s="1" customFormat="1" ht="20.25">
      <c r="A48" s="2"/>
      <c r="B48" s="2"/>
      <c r="C48" s="2" t="s">
        <v>132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s="1" customFormat="1" ht="20.25">
      <c r="A49" s="3"/>
      <c r="B49" s="3"/>
      <c r="C49" s="3" t="s">
        <v>128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="1" customFormat="1" ht="21.75" customHeight="1"/>
    <row r="51" s="1" customFormat="1" ht="21.75" customHeight="1"/>
    <row r="52" s="1" customFormat="1" ht="21.75" customHeight="1">
      <c r="Q52" s="1">
        <v>29</v>
      </c>
    </row>
    <row r="53" s="1" customFormat="1" ht="21.75" customHeight="1"/>
    <row r="54" s="1" customFormat="1" ht="21.75" customHeight="1"/>
    <row r="55" s="1" customFormat="1" ht="21.75" customHeight="1"/>
    <row r="56" spans="1:18" s="1" customFormat="1" ht="20.25">
      <c r="A56" s="108" t="s">
        <v>3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</row>
    <row r="57" spans="1:18" s="1" customFormat="1" ht="20.25">
      <c r="A57" s="108" t="s">
        <v>0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</row>
    <row r="58" spans="1:18" s="1" customFormat="1" ht="20.25">
      <c r="A58" s="108" t="s">
        <v>26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</row>
    <row r="59" s="1" customFormat="1" ht="17.25" customHeight="1"/>
    <row r="60" s="1" customFormat="1" ht="20.25">
      <c r="A60" s="1" t="s">
        <v>71</v>
      </c>
    </row>
    <row r="61" s="1" customFormat="1" ht="20.25">
      <c r="A61" s="1" t="s">
        <v>105</v>
      </c>
    </row>
    <row r="62" spans="1:18" s="1" customFormat="1" ht="20.25">
      <c r="A62" s="5" t="s">
        <v>4</v>
      </c>
      <c r="B62" s="115" t="s">
        <v>6</v>
      </c>
      <c r="C62" s="5" t="s">
        <v>7</v>
      </c>
      <c r="D62" s="5" t="s">
        <v>1</v>
      </c>
      <c r="E62" s="115" t="s">
        <v>10</v>
      </c>
      <c r="F62" s="5" t="s">
        <v>2</v>
      </c>
      <c r="G62" s="116" t="s">
        <v>11</v>
      </c>
      <c r="H62" s="116"/>
      <c r="I62" s="116"/>
      <c r="J62" s="116" t="s">
        <v>24</v>
      </c>
      <c r="K62" s="116"/>
      <c r="L62" s="116"/>
      <c r="M62" s="116"/>
      <c r="N62" s="116"/>
      <c r="O62" s="116"/>
      <c r="P62" s="116"/>
      <c r="Q62" s="116"/>
      <c r="R62" s="116"/>
    </row>
    <row r="63" spans="1:18" s="1" customFormat="1" ht="20.25">
      <c r="A63" s="84" t="s">
        <v>5</v>
      </c>
      <c r="B63" s="114"/>
      <c r="C63" s="84" t="s">
        <v>8</v>
      </c>
      <c r="D63" s="84" t="s">
        <v>9</v>
      </c>
      <c r="E63" s="114"/>
      <c r="F63" s="84" t="s">
        <v>27</v>
      </c>
      <c r="G63" s="83" t="s">
        <v>12</v>
      </c>
      <c r="H63" s="83" t="s">
        <v>13</v>
      </c>
      <c r="I63" s="84" t="s">
        <v>14</v>
      </c>
      <c r="J63" s="84" t="s">
        <v>15</v>
      </c>
      <c r="K63" s="83" t="s">
        <v>16</v>
      </c>
      <c r="L63" s="83" t="s">
        <v>17</v>
      </c>
      <c r="M63" s="83" t="s">
        <v>18</v>
      </c>
      <c r="N63" s="83" t="s">
        <v>19</v>
      </c>
      <c r="O63" s="83" t="s">
        <v>20</v>
      </c>
      <c r="P63" s="83" t="s">
        <v>21</v>
      </c>
      <c r="Q63" s="83" t="s">
        <v>22</v>
      </c>
      <c r="R63" s="84" t="s">
        <v>23</v>
      </c>
    </row>
    <row r="64" spans="1:18" s="1" customFormat="1" ht="20.25">
      <c r="A64" s="6">
        <v>9</v>
      </c>
      <c r="B64" s="2" t="s">
        <v>118</v>
      </c>
      <c r="C64" s="2" t="s">
        <v>120</v>
      </c>
      <c r="D64" s="9">
        <v>5000</v>
      </c>
      <c r="E64" s="17" t="s">
        <v>123</v>
      </c>
      <c r="F64" s="6" t="s">
        <v>162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s="1" customFormat="1" ht="20.25">
      <c r="A65" s="6"/>
      <c r="B65" s="2"/>
      <c r="C65" s="2" t="s">
        <v>119</v>
      </c>
      <c r="D65" s="2"/>
      <c r="E65" s="17" t="s">
        <v>124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s="1" customFormat="1" ht="20.25">
      <c r="A66" s="6"/>
      <c r="B66" s="2"/>
      <c r="C66" s="2" t="s">
        <v>121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s="1" customFormat="1" ht="20.25">
      <c r="A67" s="6"/>
      <c r="B67" s="2"/>
      <c r="C67" s="2" t="s">
        <v>122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s="1" customFormat="1" ht="20.25">
      <c r="A68" s="6"/>
      <c r="B68" s="2"/>
      <c r="C68" s="2" t="s">
        <v>595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s="1" customFormat="1" ht="20.25">
      <c r="A69" s="11"/>
      <c r="B69" s="11"/>
      <c r="C69" s="11" t="s">
        <v>594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s="1" customFormat="1" ht="20.25">
      <c r="A70" s="6">
        <v>10</v>
      </c>
      <c r="B70" s="2" t="s">
        <v>134</v>
      </c>
      <c r="C70" s="2" t="s">
        <v>135</v>
      </c>
      <c r="D70" s="9">
        <v>5000</v>
      </c>
      <c r="E70" s="6" t="s">
        <v>39</v>
      </c>
      <c r="F70" s="6" t="s">
        <v>162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s="1" customFormat="1" ht="20.25">
      <c r="A71" s="2"/>
      <c r="B71" s="2" t="s">
        <v>39</v>
      </c>
      <c r="C71" s="2" t="s">
        <v>136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s="1" customFormat="1" ht="20.25">
      <c r="A72" s="2"/>
      <c r="B72" s="2"/>
      <c r="C72" s="2" t="s">
        <v>137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s="1" customFormat="1" ht="20.25">
      <c r="A73" s="2"/>
      <c r="B73" s="2"/>
      <c r="C73" s="2" t="s">
        <v>138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s="1" customFormat="1" ht="20.25">
      <c r="A74" s="3"/>
      <c r="B74" s="3"/>
      <c r="C74" s="3" t="s">
        <v>139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="16" customFormat="1" ht="20.25">
      <c r="A75" s="73"/>
    </row>
    <row r="76" spans="17:18" s="16" customFormat="1" ht="20.25">
      <c r="Q76" s="108">
        <v>30</v>
      </c>
      <c r="R76" s="108"/>
    </row>
    <row r="77" spans="17:18" s="16" customFormat="1" ht="20.25">
      <c r="Q77" s="108"/>
      <c r="R77" s="108"/>
    </row>
    <row r="78" s="1" customFormat="1" ht="18.75" customHeight="1"/>
    <row r="79" s="1" customFormat="1" ht="18.75" customHeight="1"/>
    <row r="80" s="1" customFormat="1" ht="18.75" customHeight="1"/>
    <row r="81" s="1" customFormat="1" ht="18.75" customHeight="1"/>
    <row r="82" s="1" customFormat="1" ht="18.75" customHeight="1"/>
    <row r="83" spans="1:18" s="1" customFormat="1" ht="20.25">
      <c r="A83" s="108" t="s">
        <v>3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</row>
    <row r="84" spans="1:18" s="1" customFormat="1" ht="20.25">
      <c r="A84" s="108" t="s">
        <v>0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</row>
    <row r="85" spans="1:18" s="1" customFormat="1" ht="20.25">
      <c r="A85" s="108" t="s">
        <v>26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</row>
    <row r="86" s="1" customFormat="1" ht="17.25" customHeight="1"/>
    <row r="87" s="1" customFormat="1" ht="20.25">
      <c r="A87" s="1" t="s">
        <v>71</v>
      </c>
    </row>
    <row r="88" s="1" customFormat="1" ht="20.25">
      <c r="A88" s="1" t="s">
        <v>105</v>
      </c>
    </row>
    <row r="89" spans="1:18" s="1" customFormat="1" ht="20.25">
      <c r="A89" s="5" t="s">
        <v>4</v>
      </c>
      <c r="B89" s="115" t="s">
        <v>6</v>
      </c>
      <c r="C89" s="5" t="s">
        <v>7</v>
      </c>
      <c r="D89" s="5" t="s">
        <v>1</v>
      </c>
      <c r="E89" s="115" t="s">
        <v>10</v>
      </c>
      <c r="F89" s="5" t="s">
        <v>2</v>
      </c>
      <c r="G89" s="116" t="s">
        <v>11</v>
      </c>
      <c r="H89" s="116"/>
      <c r="I89" s="116"/>
      <c r="J89" s="116" t="s">
        <v>24</v>
      </c>
      <c r="K89" s="116"/>
      <c r="L89" s="116"/>
      <c r="M89" s="116"/>
      <c r="N89" s="116"/>
      <c r="O89" s="116"/>
      <c r="P89" s="116"/>
      <c r="Q89" s="116"/>
      <c r="R89" s="116"/>
    </row>
    <row r="90" spans="1:18" s="1" customFormat="1" ht="20.25">
      <c r="A90" s="84" t="s">
        <v>5</v>
      </c>
      <c r="B90" s="114"/>
      <c r="C90" s="84" t="s">
        <v>8</v>
      </c>
      <c r="D90" s="84" t="s">
        <v>9</v>
      </c>
      <c r="E90" s="114"/>
      <c r="F90" s="84" t="s">
        <v>27</v>
      </c>
      <c r="G90" s="83" t="s">
        <v>12</v>
      </c>
      <c r="H90" s="83" t="s">
        <v>13</v>
      </c>
      <c r="I90" s="84" t="s">
        <v>14</v>
      </c>
      <c r="J90" s="84" t="s">
        <v>15</v>
      </c>
      <c r="K90" s="83" t="s">
        <v>16</v>
      </c>
      <c r="L90" s="83" t="s">
        <v>17</v>
      </c>
      <c r="M90" s="83" t="s">
        <v>18</v>
      </c>
      <c r="N90" s="83" t="s">
        <v>19</v>
      </c>
      <c r="O90" s="83" t="s">
        <v>20</v>
      </c>
      <c r="P90" s="83" t="s">
        <v>21</v>
      </c>
      <c r="Q90" s="83" t="s">
        <v>22</v>
      </c>
      <c r="R90" s="84" t="s">
        <v>23</v>
      </c>
    </row>
    <row r="91" spans="1:18" s="1" customFormat="1" ht="20.25">
      <c r="A91" s="6">
        <v>11</v>
      </c>
      <c r="B91" s="2" t="s">
        <v>140</v>
      </c>
      <c r="C91" s="2" t="s">
        <v>141</v>
      </c>
      <c r="D91" s="9">
        <v>40000</v>
      </c>
      <c r="E91" s="6" t="s">
        <v>146</v>
      </c>
      <c r="F91" s="6" t="s">
        <v>162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s="1" customFormat="1" ht="20.25">
      <c r="A92" s="2"/>
      <c r="B92" s="2"/>
      <c r="C92" s="2" t="s">
        <v>142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s="16" customFormat="1" ht="20.25">
      <c r="A93" s="2"/>
      <c r="B93" s="2"/>
      <c r="C93" s="2" t="s">
        <v>143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s="1" customFormat="1" ht="19.5" customHeight="1">
      <c r="A94" s="2"/>
      <c r="B94" s="2"/>
      <c r="C94" s="2" t="s">
        <v>144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s="1" customFormat="1" ht="20.25">
      <c r="A95" s="11"/>
      <c r="B95" s="11"/>
      <c r="C95" s="11" t="s">
        <v>145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s="1" customFormat="1" ht="20.25">
      <c r="A96" s="6">
        <v>12</v>
      </c>
      <c r="B96" s="2" t="s">
        <v>147</v>
      </c>
      <c r="C96" s="2" t="s">
        <v>159</v>
      </c>
      <c r="D96" s="9">
        <v>197200</v>
      </c>
      <c r="E96" s="24" t="s">
        <v>155</v>
      </c>
      <c r="F96" s="6" t="s">
        <v>162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s="1" customFormat="1" ht="20.25">
      <c r="A97" s="2"/>
      <c r="B97" s="2" t="s">
        <v>148</v>
      </c>
      <c r="C97" s="2" t="s">
        <v>150</v>
      </c>
      <c r="D97" s="2"/>
      <c r="E97" s="24" t="s">
        <v>156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s="1" customFormat="1" ht="20.25">
      <c r="A98" s="2"/>
      <c r="B98" s="2" t="s">
        <v>149</v>
      </c>
      <c r="C98" s="2" t="s">
        <v>151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s="1" customFormat="1" ht="20.25">
      <c r="A99" s="2"/>
      <c r="B99" s="2"/>
      <c r="C99" s="2" t="s">
        <v>152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s="1" customFormat="1" ht="20.25">
      <c r="A100" s="2"/>
      <c r="B100" s="2"/>
      <c r="C100" s="2" t="s">
        <v>153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s="1" customFormat="1" ht="20.25">
      <c r="A101" s="3"/>
      <c r="B101" s="3"/>
      <c r="C101" s="3" t="s">
        <v>154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="1" customFormat="1" ht="20.25"/>
    <row r="103" spans="17:18" s="1" customFormat="1" ht="20.25">
      <c r="Q103" s="108"/>
      <c r="R103" s="108"/>
    </row>
    <row r="104" s="1" customFormat="1" ht="20.25"/>
    <row r="105" spans="17:18" s="1" customFormat="1" ht="20.25">
      <c r="Q105" s="108">
        <v>31</v>
      </c>
      <c r="R105" s="108"/>
    </row>
    <row r="106" s="1" customFormat="1" ht="18.75" customHeight="1"/>
    <row r="107" s="1" customFormat="1" ht="18.75" customHeight="1"/>
    <row r="108" s="1" customFormat="1" ht="18.75" customHeight="1"/>
    <row r="109" s="1" customFormat="1" ht="18.75" customHeight="1"/>
    <row r="110" s="1" customFormat="1" ht="18.75" customHeight="1"/>
    <row r="111" spans="1:18" s="1" customFormat="1" ht="20.25">
      <c r="A111" s="108" t="s">
        <v>3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</row>
    <row r="112" spans="1:18" s="1" customFormat="1" ht="20.25">
      <c r="A112" s="108" t="s">
        <v>0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</row>
    <row r="113" spans="1:18" s="1" customFormat="1" ht="20.25">
      <c r="A113" s="108" t="s">
        <v>26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</row>
    <row r="114" s="1" customFormat="1" ht="17.25" customHeight="1"/>
    <row r="115" s="1" customFormat="1" ht="20.25">
      <c r="A115" s="1" t="s">
        <v>71</v>
      </c>
    </row>
    <row r="116" s="1" customFormat="1" ht="20.25">
      <c r="A116" s="1" t="s">
        <v>105</v>
      </c>
    </row>
    <row r="117" spans="1:18" s="1" customFormat="1" ht="20.25">
      <c r="A117" s="5" t="s">
        <v>4</v>
      </c>
      <c r="B117" s="115" t="s">
        <v>6</v>
      </c>
      <c r="C117" s="5" t="s">
        <v>7</v>
      </c>
      <c r="D117" s="5" t="s">
        <v>1</v>
      </c>
      <c r="E117" s="115" t="s">
        <v>10</v>
      </c>
      <c r="F117" s="5" t="s">
        <v>2</v>
      </c>
      <c r="G117" s="116" t="s">
        <v>11</v>
      </c>
      <c r="H117" s="116"/>
      <c r="I117" s="116"/>
      <c r="J117" s="116" t="s">
        <v>24</v>
      </c>
      <c r="K117" s="116"/>
      <c r="L117" s="116"/>
      <c r="M117" s="116"/>
      <c r="N117" s="116"/>
      <c r="O117" s="116"/>
      <c r="P117" s="116"/>
      <c r="Q117" s="116"/>
      <c r="R117" s="116"/>
    </row>
    <row r="118" spans="1:18" s="1" customFormat="1" ht="20.25">
      <c r="A118" s="84" t="s">
        <v>5</v>
      </c>
      <c r="B118" s="114"/>
      <c r="C118" s="84" t="s">
        <v>8</v>
      </c>
      <c r="D118" s="84" t="s">
        <v>9</v>
      </c>
      <c r="E118" s="114"/>
      <c r="F118" s="84" t="s">
        <v>27</v>
      </c>
      <c r="G118" s="83" t="s">
        <v>12</v>
      </c>
      <c r="H118" s="83" t="s">
        <v>13</v>
      </c>
      <c r="I118" s="84" t="s">
        <v>14</v>
      </c>
      <c r="J118" s="84" t="s">
        <v>15</v>
      </c>
      <c r="K118" s="83" t="s">
        <v>16</v>
      </c>
      <c r="L118" s="83" t="s">
        <v>17</v>
      </c>
      <c r="M118" s="83" t="s">
        <v>18</v>
      </c>
      <c r="N118" s="83" t="s">
        <v>19</v>
      </c>
      <c r="O118" s="83" t="s">
        <v>20</v>
      </c>
      <c r="P118" s="83" t="s">
        <v>21</v>
      </c>
      <c r="Q118" s="83" t="s">
        <v>22</v>
      </c>
      <c r="R118" s="84" t="s">
        <v>23</v>
      </c>
    </row>
    <row r="119" spans="1:18" s="1" customFormat="1" ht="20.25">
      <c r="A119" s="5">
        <v>13</v>
      </c>
      <c r="B119" s="8" t="s">
        <v>147</v>
      </c>
      <c r="C119" s="8" t="s">
        <v>159</v>
      </c>
      <c r="D119" s="14">
        <v>568400</v>
      </c>
      <c r="E119" s="106" t="s">
        <v>155</v>
      </c>
      <c r="F119" s="5" t="s">
        <v>162</v>
      </c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s="1" customFormat="1" ht="20.25">
      <c r="A120" s="6"/>
      <c r="B120" s="2" t="s">
        <v>157</v>
      </c>
      <c r="C120" s="2" t="s">
        <v>160</v>
      </c>
      <c r="D120" s="2"/>
      <c r="E120" s="25" t="s">
        <v>156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s="1" customFormat="1" ht="20.25">
      <c r="A121" s="10"/>
      <c r="B121" s="11" t="s">
        <v>158</v>
      </c>
      <c r="C121" s="11" t="s">
        <v>161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18" s="1" customFormat="1" ht="20.25">
      <c r="A122" s="6">
        <v>14</v>
      </c>
      <c r="B122" s="2" t="s">
        <v>163</v>
      </c>
      <c r="C122" s="2" t="s">
        <v>164</v>
      </c>
      <c r="D122" s="9">
        <v>1186128</v>
      </c>
      <c r="E122" s="26" t="s">
        <v>165</v>
      </c>
      <c r="F122" s="6" t="s">
        <v>162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1" customFormat="1" ht="20.25">
      <c r="A123" s="6"/>
      <c r="B123" s="2"/>
      <c r="C123" s="2" t="s">
        <v>169</v>
      </c>
      <c r="D123" s="2"/>
      <c r="E123" s="26" t="s">
        <v>166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s="1" customFormat="1" ht="20.25">
      <c r="A124" s="6"/>
      <c r="B124" s="2"/>
      <c r="C124" s="2"/>
      <c r="D124" s="2"/>
      <c r="E124" s="26" t="s">
        <v>167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s="1" customFormat="1" ht="20.25">
      <c r="A125" s="6"/>
      <c r="B125" s="2"/>
      <c r="C125" s="2"/>
      <c r="D125" s="2"/>
      <c r="E125" s="26" t="s">
        <v>168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1" customFormat="1" ht="20.25">
      <c r="A126" s="6"/>
      <c r="B126" s="2"/>
      <c r="C126" s="2"/>
      <c r="D126" s="2"/>
      <c r="E126" s="26" t="s">
        <v>155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s="1" customFormat="1" ht="20.25">
      <c r="A127" s="11"/>
      <c r="B127" s="11"/>
      <c r="C127" s="11"/>
      <c r="D127" s="11"/>
      <c r="E127" s="104" t="s">
        <v>156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s="1" customFormat="1" ht="20.25">
      <c r="A128" s="6">
        <v>15</v>
      </c>
      <c r="B128" s="2" t="s">
        <v>170</v>
      </c>
      <c r="C128" s="2" t="s">
        <v>172</v>
      </c>
      <c r="D128" s="9">
        <v>2012000</v>
      </c>
      <c r="E128" s="26" t="s">
        <v>165</v>
      </c>
      <c r="F128" s="6" t="s">
        <v>162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s="1" customFormat="1" ht="20.25">
      <c r="A129" s="2"/>
      <c r="B129" s="2" t="s">
        <v>171</v>
      </c>
      <c r="C129" s="2" t="s">
        <v>173</v>
      </c>
      <c r="D129" s="2"/>
      <c r="E129" s="26" t="s">
        <v>166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s="1" customFormat="1" ht="20.25">
      <c r="A130" s="2"/>
      <c r="B130" s="2"/>
      <c r="C130" s="2" t="s">
        <v>174</v>
      </c>
      <c r="D130" s="2"/>
      <c r="E130" s="26" t="s">
        <v>167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1" customFormat="1" ht="20.25">
      <c r="A131" s="3"/>
      <c r="B131" s="3"/>
      <c r="C131" s="3"/>
      <c r="D131" s="3"/>
      <c r="E131" s="105" t="s">
        <v>168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="1" customFormat="1" ht="20.25"/>
    <row r="133" spans="17:18" s="1" customFormat="1" ht="20.25">
      <c r="Q133" s="108">
        <v>32</v>
      </c>
      <c r="R133" s="108"/>
    </row>
    <row r="134" s="1" customFormat="1" ht="18.75" customHeight="1"/>
  </sheetData>
  <sheetProtection/>
  <mergeCells count="41">
    <mergeCell ref="B89:B90"/>
    <mergeCell ref="E89:E90"/>
    <mergeCell ref="G89:I89"/>
    <mergeCell ref="J89:R89"/>
    <mergeCell ref="B117:B118"/>
    <mergeCell ref="E117:E118"/>
    <mergeCell ref="G117:I117"/>
    <mergeCell ref="J117:R117"/>
    <mergeCell ref="A3:R3"/>
    <mergeCell ref="A4:R4"/>
    <mergeCell ref="A5:R5"/>
    <mergeCell ref="B9:B10"/>
    <mergeCell ref="E9:E10"/>
    <mergeCell ref="G9:I9"/>
    <mergeCell ref="J9:R9"/>
    <mergeCell ref="Q26:R26"/>
    <mergeCell ref="A56:R56"/>
    <mergeCell ref="A57:R57"/>
    <mergeCell ref="A58:R58"/>
    <mergeCell ref="B62:B63"/>
    <mergeCell ref="E62:E63"/>
    <mergeCell ref="G62:I62"/>
    <mergeCell ref="J62:R62"/>
    <mergeCell ref="A30:R30"/>
    <mergeCell ref="A31:R31"/>
    <mergeCell ref="A32:R32"/>
    <mergeCell ref="B36:B37"/>
    <mergeCell ref="E36:E37"/>
    <mergeCell ref="G36:I36"/>
    <mergeCell ref="J36:R36"/>
    <mergeCell ref="Q76:R76"/>
    <mergeCell ref="Q77:R77"/>
    <mergeCell ref="A83:R83"/>
    <mergeCell ref="A84:R84"/>
    <mergeCell ref="A85:R85"/>
    <mergeCell ref="Q133:R133"/>
    <mergeCell ref="Q103:R103"/>
    <mergeCell ref="Q105:R105"/>
    <mergeCell ref="A111:R111"/>
    <mergeCell ref="A112:R112"/>
    <mergeCell ref="A113:R113"/>
  </mergeCells>
  <printOptions/>
  <pageMargins left="0.2" right="0.2" top="0.27" bottom="0.2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R165"/>
  <sheetViews>
    <sheetView zoomScalePageLayoutView="0" workbookViewId="0" topLeftCell="A169">
      <selection activeCell="A1" sqref="A1"/>
    </sheetView>
  </sheetViews>
  <sheetFormatPr defaultColWidth="9.140625" defaultRowHeight="15"/>
  <cols>
    <col min="1" max="1" width="5.28125" style="0" customWidth="1"/>
    <col min="2" max="2" width="27.421875" style="0" customWidth="1"/>
    <col min="3" max="3" width="23.00390625" style="0" customWidth="1"/>
    <col min="4" max="4" width="10.7109375" style="0" customWidth="1"/>
    <col min="5" max="5" width="15.00390625" style="0" customWidth="1"/>
    <col min="6" max="6" width="14.421875" style="0" customWidth="1"/>
    <col min="7" max="18" width="3.28125" style="0" customWidth="1"/>
  </cols>
  <sheetData>
    <row r="1" s="1" customFormat="1" ht="18.75" customHeight="1"/>
    <row r="2" s="1" customFormat="1" ht="18.75" customHeight="1"/>
    <row r="3" spans="1:18" s="1" customFormat="1" ht="20.25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s="1" customFormat="1" ht="20.25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s="1" customFormat="1" ht="20.25">
      <c r="A5" s="108" t="s">
        <v>26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="1" customFormat="1" ht="17.25" customHeight="1"/>
    <row r="7" s="1" customFormat="1" ht="20.25">
      <c r="A7" s="1" t="s">
        <v>71</v>
      </c>
    </row>
    <row r="8" s="1" customFormat="1" ht="20.25">
      <c r="A8" s="1" t="s">
        <v>177</v>
      </c>
    </row>
    <row r="9" spans="1:18" s="1" customFormat="1" ht="20.25">
      <c r="A9" s="5" t="s">
        <v>4</v>
      </c>
      <c r="B9" s="115" t="s">
        <v>6</v>
      </c>
      <c r="C9" s="5" t="s">
        <v>7</v>
      </c>
      <c r="D9" s="5" t="s">
        <v>1</v>
      </c>
      <c r="E9" s="115" t="s">
        <v>10</v>
      </c>
      <c r="F9" s="5" t="s">
        <v>2</v>
      </c>
      <c r="G9" s="116" t="s">
        <v>11</v>
      </c>
      <c r="H9" s="116"/>
      <c r="I9" s="116"/>
      <c r="J9" s="116" t="s">
        <v>24</v>
      </c>
      <c r="K9" s="116"/>
      <c r="L9" s="116"/>
      <c r="M9" s="116"/>
      <c r="N9" s="116"/>
      <c r="O9" s="116"/>
      <c r="P9" s="116"/>
      <c r="Q9" s="116"/>
      <c r="R9" s="116"/>
    </row>
    <row r="10" spans="1:18" s="1" customFormat="1" ht="20.25">
      <c r="A10" s="84" t="s">
        <v>5</v>
      </c>
      <c r="B10" s="114"/>
      <c r="C10" s="84" t="s">
        <v>8</v>
      </c>
      <c r="D10" s="84" t="s">
        <v>9</v>
      </c>
      <c r="E10" s="114"/>
      <c r="F10" s="84" t="s">
        <v>27</v>
      </c>
      <c r="G10" s="83" t="s">
        <v>12</v>
      </c>
      <c r="H10" s="83" t="s">
        <v>13</v>
      </c>
      <c r="I10" s="84" t="s">
        <v>14</v>
      </c>
      <c r="J10" s="84" t="s">
        <v>15</v>
      </c>
      <c r="K10" s="83" t="s">
        <v>16</v>
      </c>
      <c r="L10" s="83" t="s">
        <v>17</v>
      </c>
      <c r="M10" s="83" t="s">
        <v>18</v>
      </c>
      <c r="N10" s="83" t="s">
        <v>19</v>
      </c>
      <c r="O10" s="83" t="s">
        <v>20</v>
      </c>
      <c r="P10" s="83" t="s">
        <v>21</v>
      </c>
      <c r="Q10" s="83" t="s">
        <v>22</v>
      </c>
      <c r="R10" s="84" t="s">
        <v>23</v>
      </c>
    </row>
    <row r="11" spans="1:18" s="1" customFormat="1" ht="20.25">
      <c r="A11" s="5">
        <v>1</v>
      </c>
      <c r="B11" s="8" t="s">
        <v>185</v>
      </c>
      <c r="C11" s="8" t="s">
        <v>587</v>
      </c>
      <c r="D11" s="14">
        <v>60000</v>
      </c>
      <c r="E11" s="5" t="s">
        <v>187</v>
      </c>
      <c r="F11" s="5" t="s">
        <v>183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1" customFormat="1" ht="20.25">
      <c r="A12" s="6"/>
      <c r="B12" s="2" t="s">
        <v>186</v>
      </c>
      <c r="C12" s="2" t="s">
        <v>588</v>
      </c>
      <c r="D12" s="9"/>
      <c r="E12" s="6" t="s">
        <v>31</v>
      </c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1" customFormat="1" ht="20.25">
      <c r="A13" s="6"/>
      <c r="B13" s="2"/>
      <c r="C13" s="2" t="s">
        <v>589</v>
      </c>
      <c r="D13" s="9"/>
      <c r="E13" s="6"/>
      <c r="F13" s="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1" customFormat="1" ht="20.25">
      <c r="A14" s="11"/>
      <c r="B14" s="11"/>
      <c r="C14" s="11" t="s">
        <v>590</v>
      </c>
      <c r="D14" s="11"/>
      <c r="E14" s="10"/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s="1" customFormat="1" ht="20.25">
      <c r="A15" s="6">
        <v>2</v>
      </c>
      <c r="B15" s="2" t="s">
        <v>188</v>
      </c>
      <c r="C15" s="2" t="s">
        <v>189</v>
      </c>
      <c r="D15" s="9">
        <v>19500</v>
      </c>
      <c r="E15" s="6" t="s">
        <v>187</v>
      </c>
      <c r="F15" s="6" t="s">
        <v>183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1" customFormat="1" ht="20.25">
      <c r="A16" s="2"/>
      <c r="B16" s="2"/>
      <c r="C16" s="2" t="s">
        <v>190</v>
      </c>
      <c r="D16" s="2"/>
      <c r="E16" s="6" t="s">
        <v>31</v>
      </c>
      <c r="F16" s="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1" customFormat="1" ht="20.25">
      <c r="A17" s="2"/>
      <c r="B17" s="2"/>
      <c r="C17" s="2" t="s">
        <v>191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1" customFormat="1" ht="20.25">
      <c r="A18" s="11"/>
      <c r="B18" s="11"/>
      <c r="C18" s="11" t="s">
        <v>192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s="1" customFormat="1" ht="20.25">
      <c r="A19" s="6">
        <v>3</v>
      </c>
      <c r="B19" s="2" t="s">
        <v>193</v>
      </c>
      <c r="C19" s="2" t="s">
        <v>189</v>
      </c>
      <c r="D19" s="9">
        <v>20000</v>
      </c>
      <c r="E19" s="6" t="s">
        <v>187</v>
      </c>
      <c r="F19" s="6" t="s">
        <v>183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1" customFormat="1" ht="20.25">
      <c r="A20" s="2"/>
      <c r="B20" s="2"/>
      <c r="C20" s="2" t="s">
        <v>194</v>
      </c>
      <c r="D20" s="2"/>
      <c r="E20" s="6" t="s">
        <v>31</v>
      </c>
      <c r="F20" s="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s="1" customFormat="1" ht="20.25">
      <c r="A21" s="2"/>
      <c r="B21" s="2"/>
      <c r="C21" s="2" t="s">
        <v>195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1" customFormat="1" ht="20.25">
      <c r="A22" s="3"/>
      <c r="B22" s="3"/>
      <c r="C22" s="3" t="s">
        <v>196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6" s="16" customFormat="1" ht="20.25">
      <c r="A23" s="73"/>
      <c r="D23" s="69"/>
      <c r="E23" s="73"/>
      <c r="F23" s="73"/>
    </row>
    <row r="24" spans="1:6" s="16" customFormat="1" ht="20.25">
      <c r="A24" s="73"/>
      <c r="D24" s="69"/>
      <c r="E24" s="73"/>
      <c r="F24" s="73"/>
    </row>
    <row r="25" spans="1:18" s="16" customFormat="1" ht="20.25">
      <c r="A25" s="73"/>
      <c r="D25" s="69"/>
      <c r="E25" s="73"/>
      <c r="F25" s="73"/>
      <c r="Q25" s="108">
        <v>33</v>
      </c>
      <c r="R25" s="108"/>
    </row>
    <row r="26" spans="5:6" s="16" customFormat="1" ht="20.25">
      <c r="E26" s="73"/>
      <c r="F26" s="73"/>
    </row>
    <row r="27" s="1" customFormat="1" ht="18.75" customHeight="1"/>
    <row r="28" s="1" customFormat="1" ht="18.75" customHeight="1"/>
    <row r="29" s="1" customFormat="1" ht="18.75" customHeight="1"/>
    <row r="30" spans="1:18" s="1" customFormat="1" ht="20.25">
      <c r="A30" s="108" t="s">
        <v>3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</row>
    <row r="31" spans="1:18" s="1" customFormat="1" ht="20.25">
      <c r="A31" s="108" t="s">
        <v>0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</row>
    <row r="32" spans="1:18" s="1" customFormat="1" ht="20.25">
      <c r="A32" s="108" t="s">
        <v>26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</row>
    <row r="33" s="1" customFormat="1" ht="17.25" customHeight="1"/>
    <row r="34" s="1" customFormat="1" ht="20.25">
      <c r="A34" s="1" t="s">
        <v>71</v>
      </c>
    </row>
    <row r="35" s="1" customFormat="1" ht="20.25">
      <c r="A35" s="1" t="s">
        <v>177</v>
      </c>
    </row>
    <row r="36" spans="1:18" s="1" customFormat="1" ht="20.25">
      <c r="A36" s="5" t="s">
        <v>4</v>
      </c>
      <c r="B36" s="115" t="s">
        <v>6</v>
      </c>
      <c r="C36" s="5" t="s">
        <v>7</v>
      </c>
      <c r="D36" s="5" t="s">
        <v>1</v>
      </c>
      <c r="E36" s="115" t="s">
        <v>10</v>
      </c>
      <c r="F36" s="5" t="s">
        <v>2</v>
      </c>
      <c r="G36" s="116" t="s">
        <v>11</v>
      </c>
      <c r="H36" s="116"/>
      <c r="I36" s="116"/>
      <c r="J36" s="116" t="s">
        <v>24</v>
      </c>
      <c r="K36" s="116"/>
      <c r="L36" s="116"/>
      <c r="M36" s="116"/>
      <c r="N36" s="116"/>
      <c r="O36" s="116"/>
      <c r="P36" s="116"/>
      <c r="Q36" s="116"/>
      <c r="R36" s="116"/>
    </row>
    <row r="37" spans="1:18" s="1" customFormat="1" ht="20.25">
      <c r="A37" s="84" t="s">
        <v>5</v>
      </c>
      <c r="B37" s="114"/>
      <c r="C37" s="84" t="s">
        <v>8</v>
      </c>
      <c r="D37" s="84" t="s">
        <v>9</v>
      </c>
      <c r="E37" s="114"/>
      <c r="F37" s="84" t="s">
        <v>27</v>
      </c>
      <c r="G37" s="83" t="s">
        <v>12</v>
      </c>
      <c r="H37" s="83" t="s">
        <v>13</v>
      </c>
      <c r="I37" s="84" t="s">
        <v>14</v>
      </c>
      <c r="J37" s="84" t="s">
        <v>15</v>
      </c>
      <c r="K37" s="83" t="s">
        <v>16</v>
      </c>
      <c r="L37" s="83" t="s">
        <v>17</v>
      </c>
      <c r="M37" s="83" t="s">
        <v>18</v>
      </c>
      <c r="N37" s="83" t="s">
        <v>19</v>
      </c>
      <c r="O37" s="83" t="s">
        <v>20</v>
      </c>
      <c r="P37" s="83" t="s">
        <v>21</v>
      </c>
      <c r="Q37" s="83" t="s">
        <v>22</v>
      </c>
      <c r="R37" s="84" t="s">
        <v>23</v>
      </c>
    </row>
    <row r="38" spans="1:18" s="1" customFormat="1" ht="20.25">
      <c r="A38" s="6">
        <v>4</v>
      </c>
      <c r="B38" s="2" t="s">
        <v>218</v>
      </c>
      <c r="C38" s="2" t="s">
        <v>296</v>
      </c>
      <c r="D38" s="9">
        <v>10000</v>
      </c>
      <c r="E38" s="6" t="s">
        <v>187</v>
      </c>
      <c r="F38" s="6" t="s">
        <v>183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s="1" customFormat="1" ht="20.25">
      <c r="A39" s="6"/>
      <c r="B39" s="2" t="s">
        <v>219</v>
      </c>
      <c r="C39" s="2" t="s">
        <v>297</v>
      </c>
      <c r="D39" s="9"/>
      <c r="E39" s="6" t="s">
        <v>31</v>
      </c>
      <c r="F39" s="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s="1" customFormat="1" ht="20.25">
      <c r="A40" s="6"/>
      <c r="B40" s="2"/>
      <c r="C40" s="2" t="s">
        <v>219</v>
      </c>
      <c r="D40" s="9"/>
      <c r="E40" s="6"/>
      <c r="F40" s="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1" customFormat="1" ht="20.25">
      <c r="A41" s="2"/>
      <c r="B41" s="2"/>
      <c r="C41" s="2" t="s">
        <v>298</v>
      </c>
      <c r="D41" s="2"/>
      <c r="E41" s="6"/>
      <c r="F41" s="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s="1" customFormat="1" ht="20.25">
      <c r="A42" s="10"/>
      <c r="B42" s="11"/>
      <c r="C42" s="11" t="s">
        <v>299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1" customFormat="1" ht="20.25">
      <c r="A43" s="6">
        <v>5</v>
      </c>
      <c r="B43" s="2" t="s">
        <v>221</v>
      </c>
      <c r="C43" s="2" t="s">
        <v>222</v>
      </c>
      <c r="D43" s="9">
        <v>10000</v>
      </c>
      <c r="E43" s="6" t="s">
        <v>216</v>
      </c>
      <c r="F43" s="6" t="s">
        <v>183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s="1" customFormat="1" ht="20.25">
      <c r="A44" s="2" t="s">
        <v>220</v>
      </c>
      <c r="B44" s="2"/>
      <c r="C44" s="2" t="s">
        <v>223</v>
      </c>
      <c r="D44" s="2"/>
      <c r="E44" s="6" t="s">
        <v>180</v>
      </c>
      <c r="F44" s="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s="1" customFormat="1" ht="20.25">
      <c r="A45" s="2"/>
      <c r="B45" s="2"/>
      <c r="C45" s="2" t="s">
        <v>224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s="1" customFormat="1" ht="20.25">
      <c r="A46" s="2"/>
      <c r="B46" s="2"/>
      <c r="C46" s="2" t="s">
        <v>225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s="1" customFormat="1" ht="20.25">
      <c r="A47" s="11"/>
      <c r="B47" s="11"/>
      <c r="C47" s="11" t="s">
        <v>216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s="1" customFormat="1" ht="20.25">
      <c r="A48" s="6">
        <v>6</v>
      </c>
      <c r="B48" s="2" t="s">
        <v>72</v>
      </c>
      <c r="C48" s="2" t="s">
        <v>111</v>
      </c>
      <c r="D48" s="9">
        <v>2700</v>
      </c>
      <c r="E48" s="6" t="s">
        <v>39</v>
      </c>
      <c r="F48" s="6" t="s">
        <v>183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s="1" customFormat="1" ht="20.25">
      <c r="A49" s="2"/>
      <c r="B49" s="2"/>
      <c r="C49" s="2" t="s">
        <v>100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s="1" customFormat="1" ht="20.25">
      <c r="A50" s="3"/>
      <c r="B50" s="3"/>
      <c r="C50" s="3" t="s">
        <v>96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="1" customFormat="1" ht="18.75" customHeight="1">
      <c r="A51" s="89"/>
    </row>
    <row r="52" s="1" customFormat="1" ht="18.75" customHeight="1"/>
    <row r="53" s="1" customFormat="1" ht="18.75" customHeight="1"/>
    <row r="54" s="1" customFormat="1" ht="18.75" customHeight="1">
      <c r="Q54" s="1">
        <v>34</v>
      </c>
    </row>
    <row r="56" s="1" customFormat="1" ht="18.75" customHeight="1"/>
    <row r="57" s="1" customFormat="1" ht="18.75" customHeight="1"/>
    <row r="58" spans="1:18" s="1" customFormat="1" ht="20.25">
      <c r="A58" s="108" t="s">
        <v>3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</row>
    <row r="59" spans="1:18" s="1" customFormat="1" ht="20.25">
      <c r="A59" s="108" t="s">
        <v>0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</row>
    <row r="60" spans="1:18" s="1" customFormat="1" ht="20.25">
      <c r="A60" s="108" t="s">
        <v>26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</row>
    <row r="61" s="1" customFormat="1" ht="17.25" customHeight="1"/>
    <row r="62" s="1" customFormat="1" ht="20.25">
      <c r="A62" s="1" t="s">
        <v>71</v>
      </c>
    </row>
    <row r="63" s="1" customFormat="1" ht="20.25">
      <c r="A63" s="1" t="s">
        <v>177</v>
      </c>
    </row>
    <row r="64" spans="1:18" s="1" customFormat="1" ht="20.25">
      <c r="A64" s="5" t="s">
        <v>4</v>
      </c>
      <c r="B64" s="115" t="s">
        <v>6</v>
      </c>
      <c r="C64" s="5" t="s">
        <v>7</v>
      </c>
      <c r="D64" s="5" t="s">
        <v>1</v>
      </c>
      <c r="E64" s="115" t="s">
        <v>10</v>
      </c>
      <c r="F64" s="5" t="s">
        <v>2</v>
      </c>
      <c r="G64" s="116" t="s">
        <v>11</v>
      </c>
      <c r="H64" s="116"/>
      <c r="I64" s="116"/>
      <c r="J64" s="116" t="s">
        <v>24</v>
      </c>
      <c r="K64" s="116"/>
      <c r="L64" s="116"/>
      <c r="M64" s="116"/>
      <c r="N64" s="116"/>
      <c r="O64" s="116"/>
      <c r="P64" s="116"/>
      <c r="Q64" s="116"/>
      <c r="R64" s="116"/>
    </row>
    <row r="65" spans="1:18" s="1" customFormat="1" ht="20.25">
      <c r="A65" s="88" t="s">
        <v>5</v>
      </c>
      <c r="B65" s="114"/>
      <c r="C65" s="88" t="s">
        <v>8</v>
      </c>
      <c r="D65" s="88" t="s">
        <v>9</v>
      </c>
      <c r="E65" s="114"/>
      <c r="F65" s="88" t="s">
        <v>27</v>
      </c>
      <c r="G65" s="87" t="s">
        <v>12</v>
      </c>
      <c r="H65" s="87" t="s">
        <v>13</v>
      </c>
      <c r="I65" s="88" t="s">
        <v>14</v>
      </c>
      <c r="J65" s="88" t="s">
        <v>15</v>
      </c>
      <c r="K65" s="87" t="s">
        <v>16</v>
      </c>
      <c r="L65" s="87" t="s">
        <v>17</v>
      </c>
      <c r="M65" s="87" t="s">
        <v>18</v>
      </c>
      <c r="N65" s="87" t="s">
        <v>19</v>
      </c>
      <c r="O65" s="87" t="s">
        <v>20</v>
      </c>
      <c r="P65" s="87" t="s">
        <v>21</v>
      </c>
      <c r="Q65" s="87" t="s">
        <v>22</v>
      </c>
      <c r="R65" s="88" t="s">
        <v>23</v>
      </c>
    </row>
    <row r="66" spans="1:18" s="1" customFormat="1" ht="21.75" customHeight="1">
      <c r="A66" s="5">
        <v>7</v>
      </c>
      <c r="B66" s="8" t="s">
        <v>91</v>
      </c>
      <c r="C66" s="8" t="s">
        <v>97</v>
      </c>
      <c r="D66" s="14">
        <v>3000</v>
      </c>
      <c r="E66" s="5" t="s">
        <v>39</v>
      </c>
      <c r="F66" s="5" t="s">
        <v>183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s="1" customFormat="1" ht="21.75" customHeight="1">
      <c r="A67" s="6"/>
      <c r="B67" s="2"/>
      <c r="C67" s="2" t="s">
        <v>100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s="1" customFormat="1" ht="21.75" customHeight="1">
      <c r="A68" s="10"/>
      <c r="B68" s="11"/>
      <c r="C68" s="11" t="s">
        <v>96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s="1" customFormat="1" ht="21.75" customHeight="1">
      <c r="A69" s="6">
        <v>8</v>
      </c>
      <c r="B69" s="2" t="s">
        <v>226</v>
      </c>
      <c r="C69" s="2" t="s">
        <v>228</v>
      </c>
      <c r="D69" s="9">
        <v>200000</v>
      </c>
      <c r="E69" s="6" t="s">
        <v>268</v>
      </c>
      <c r="F69" s="6" t="s">
        <v>183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s="1" customFormat="1" ht="21.75" customHeight="1">
      <c r="A70" s="2"/>
      <c r="B70" s="2" t="s">
        <v>227</v>
      </c>
      <c r="C70" s="2" t="s">
        <v>229</v>
      </c>
      <c r="D70" s="2"/>
      <c r="E70" s="6" t="s">
        <v>269</v>
      </c>
      <c r="F70" s="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s="1" customFormat="1" ht="21.75" customHeight="1">
      <c r="A71" s="2"/>
      <c r="B71" s="2"/>
      <c r="C71" s="2" t="s">
        <v>230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s="1" customFormat="1" ht="21.75" customHeight="1">
      <c r="A72" s="2"/>
      <c r="B72" s="2"/>
      <c r="C72" s="23" t="s">
        <v>231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s="1" customFormat="1" ht="21.75" customHeight="1">
      <c r="A73" s="2"/>
      <c r="B73" s="2"/>
      <c r="C73" s="23" t="s">
        <v>232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s="1" customFormat="1" ht="21.75" customHeight="1">
      <c r="A74" s="2"/>
      <c r="B74" s="2"/>
      <c r="C74" s="2" t="s">
        <v>233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s="1" customFormat="1" ht="21.75" customHeight="1">
      <c r="A75" s="2"/>
      <c r="B75" s="2"/>
      <c r="C75" s="2" t="s">
        <v>234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s="1" customFormat="1" ht="21.75" customHeight="1">
      <c r="A76" s="2"/>
      <c r="B76" s="2"/>
      <c r="C76" s="2" t="s">
        <v>235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s="1" customFormat="1" ht="21.75" customHeight="1">
      <c r="A77" s="3"/>
      <c r="B77" s="3"/>
      <c r="C77" s="3" t="s">
        <v>100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="1" customFormat="1" ht="21.75" customHeight="1">
      <c r="A78" s="89"/>
    </row>
    <row r="79" s="1" customFormat="1" ht="21.75" customHeight="1">
      <c r="A79" s="89"/>
    </row>
    <row r="80" s="1" customFormat="1" ht="21.75" customHeight="1">
      <c r="Q80" s="1">
        <v>35</v>
      </c>
    </row>
    <row r="81" s="1" customFormat="1" ht="19.5" customHeight="1"/>
    <row r="82" s="1" customFormat="1" ht="18.75" customHeight="1"/>
    <row r="83" s="1" customFormat="1" ht="18.75" customHeight="1"/>
    <row r="84" spans="1:18" s="1" customFormat="1" ht="20.25">
      <c r="A84" s="108" t="s">
        <v>3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</row>
    <row r="85" spans="1:18" s="1" customFormat="1" ht="20.25">
      <c r="A85" s="108" t="s">
        <v>0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</row>
    <row r="86" spans="1:18" s="1" customFormat="1" ht="20.25">
      <c r="A86" s="108" t="s">
        <v>26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</row>
    <row r="87" s="1" customFormat="1" ht="17.25" customHeight="1"/>
    <row r="88" s="1" customFormat="1" ht="20.25">
      <c r="A88" s="1" t="s">
        <v>71</v>
      </c>
    </row>
    <row r="89" s="1" customFormat="1" ht="20.25">
      <c r="A89" s="1" t="s">
        <v>177</v>
      </c>
    </row>
    <row r="90" spans="1:18" s="1" customFormat="1" ht="20.25">
      <c r="A90" s="5" t="s">
        <v>4</v>
      </c>
      <c r="B90" s="115" t="s">
        <v>6</v>
      </c>
      <c r="C90" s="5" t="s">
        <v>7</v>
      </c>
      <c r="D90" s="5" t="s">
        <v>1</v>
      </c>
      <c r="E90" s="115" t="s">
        <v>10</v>
      </c>
      <c r="F90" s="5" t="s">
        <v>2</v>
      </c>
      <c r="G90" s="116" t="s">
        <v>11</v>
      </c>
      <c r="H90" s="116"/>
      <c r="I90" s="116"/>
      <c r="J90" s="116" t="s">
        <v>24</v>
      </c>
      <c r="K90" s="116"/>
      <c r="L90" s="116"/>
      <c r="M90" s="116"/>
      <c r="N90" s="116"/>
      <c r="O90" s="116"/>
      <c r="P90" s="116"/>
      <c r="Q90" s="116"/>
      <c r="R90" s="116"/>
    </row>
    <row r="91" spans="1:18" s="1" customFormat="1" ht="20.25">
      <c r="A91" s="88" t="s">
        <v>5</v>
      </c>
      <c r="B91" s="114"/>
      <c r="C91" s="88" t="s">
        <v>8</v>
      </c>
      <c r="D91" s="88" t="s">
        <v>9</v>
      </c>
      <c r="E91" s="114"/>
      <c r="F91" s="88" t="s">
        <v>27</v>
      </c>
      <c r="G91" s="87" t="s">
        <v>12</v>
      </c>
      <c r="H91" s="87" t="s">
        <v>13</v>
      </c>
      <c r="I91" s="88" t="s">
        <v>14</v>
      </c>
      <c r="J91" s="88" t="s">
        <v>15</v>
      </c>
      <c r="K91" s="87" t="s">
        <v>16</v>
      </c>
      <c r="L91" s="87" t="s">
        <v>17</v>
      </c>
      <c r="M91" s="87" t="s">
        <v>18</v>
      </c>
      <c r="N91" s="87" t="s">
        <v>19</v>
      </c>
      <c r="O91" s="87" t="s">
        <v>20</v>
      </c>
      <c r="P91" s="87" t="s">
        <v>21</v>
      </c>
      <c r="Q91" s="87" t="s">
        <v>22</v>
      </c>
      <c r="R91" s="88" t="s">
        <v>23</v>
      </c>
    </row>
    <row r="92" spans="1:18" ht="20.25">
      <c r="A92" s="101"/>
      <c r="B92" s="101"/>
      <c r="C92" s="8" t="s">
        <v>240</v>
      </c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</row>
    <row r="93" spans="1:18" ht="20.25">
      <c r="A93" s="102"/>
      <c r="B93" s="102"/>
      <c r="C93" s="2" t="s">
        <v>241</v>
      </c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</row>
    <row r="94" spans="1:18" ht="20.25">
      <c r="A94" s="102"/>
      <c r="B94" s="102"/>
      <c r="C94" s="2" t="s">
        <v>242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</row>
    <row r="95" spans="1:18" ht="20.25">
      <c r="A95" s="102"/>
      <c r="B95" s="102"/>
      <c r="C95" s="2" t="s">
        <v>236</v>
      </c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</row>
    <row r="96" spans="1:18" ht="20.25">
      <c r="A96" s="102"/>
      <c r="B96" s="102"/>
      <c r="C96" s="2" t="s">
        <v>237</v>
      </c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</row>
    <row r="97" spans="1:18" ht="20.25">
      <c r="A97" s="102"/>
      <c r="B97" s="102"/>
      <c r="C97" s="2" t="s">
        <v>238</v>
      </c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</row>
    <row r="98" spans="1:18" ht="20.25">
      <c r="A98" s="102"/>
      <c r="B98" s="102"/>
      <c r="C98" s="2" t="s">
        <v>239</v>
      </c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</row>
    <row r="99" spans="1:18" ht="20.25">
      <c r="A99" s="102"/>
      <c r="B99" s="102"/>
      <c r="C99" s="2" t="s">
        <v>243</v>
      </c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</row>
    <row r="100" spans="1:18" ht="20.25">
      <c r="A100" s="102"/>
      <c r="B100" s="102"/>
      <c r="C100" s="2" t="s">
        <v>244</v>
      </c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</row>
    <row r="101" spans="1:18" ht="20.25">
      <c r="A101" s="102"/>
      <c r="B101" s="102"/>
      <c r="C101" s="2" t="s">
        <v>243</v>
      </c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</row>
    <row r="102" spans="1:18" ht="20.25">
      <c r="A102" s="102"/>
      <c r="B102" s="102"/>
      <c r="C102" s="2" t="s">
        <v>245</v>
      </c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</row>
    <row r="103" spans="1:18" ht="20.25">
      <c r="A103" s="102"/>
      <c r="B103" s="102"/>
      <c r="C103" s="2" t="s">
        <v>246</v>
      </c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</row>
    <row r="104" spans="1:18" ht="20.25">
      <c r="A104" s="102"/>
      <c r="B104" s="102"/>
      <c r="C104" s="2" t="s">
        <v>247</v>
      </c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</row>
    <row r="105" spans="1:18" ht="20.25">
      <c r="A105" s="103"/>
      <c r="B105" s="103"/>
      <c r="C105" s="3" t="s">
        <v>248</v>
      </c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</row>
    <row r="108" ht="20.25">
      <c r="Q108" s="1">
        <v>36</v>
      </c>
    </row>
    <row r="110" s="1" customFormat="1" ht="18.75" customHeight="1"/>
    <row r="111" s="1" customFormat="1" ht="18.75" customHeight="1"/>
    <row r="112" spans="1:18" s="1" customFormat="1" ht="20.25">
      <c r="A112" s="108" t="s">
        <v>3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</row>
    <row r="113" spans="1:18" s="1" customFormat="1" ht="20.25">
      <c r="A113" s="108" t="s">
        <v>0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</row>
    <row r="114" spans="1:18" s="1" customFormat="1" ht="20.25">
      <c r="A114" s="108" t="s">
        <v>26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</row>
    <row r="115" s="1" customFormat="1" ht="17.25" customHeight="1"/>
    <row r="116" s="1" customFormat="1" ht="20.25">
      <c r="A116" s="1" t="s">
        <v>71</v>
      </c>
    </row>
    <row r="117" s="1" customFormat="1" ht="20.25">
      <c r="A117" s="1" t="s">
        <v>177</v>
      </c>
    </row>
    <row r="118" spans="1:18" s="1" customFormat="1" ht="20.25">
      <c r="A118" s="5" t="s">
        <v>4</v>
      </c>
      <c r="B118" s="115" t="s">
        <v>6</v>
      </c>
      <c r="C118" s="5" t="s">
        <v>7</v>
      </c>
      <c r="D118" s="5" t="s">
        <v>1</v>
      </c>
      <c r="E118" s="115" t="s">
        <v>10</v>
      </c>
      <c r="F118" s="5" t="s">
        <v>2</v>
      </c>
      <c r="G118" s="116" t="s">
        <v>11</v>
      </c>
      <c r="H118" s="116"/>
      <c r="I118" s="116"/>
      <c r="J118" s="116" t="s">
        <v>24</v>
      </c>
      <c r="K118" s="116"/>
      <c r="L118" s="116"/>
      <c r="M118" s="116"/>
      <c r="N118" s="116"/>
      <c r="O118" s="116"/>
      <c r="P118" s="116"/>
      <c r="Q118" s="116"/>
      <c r="R118" s="116"/>
    </row>
    <row r="119" spans="1:18" s="1" customFormat="1" ht="20.25">
      <c r="A119" s="88" t="s">
        <v>5</v>
      </c>
      <c r="B119" s="114"/>
      <c r="C119" s="88" t="s">
        <v>8</v>
      </c>
      <c r="D119" s="88" t="s">
        <v>9</v>
      </c>
      <c r="E119" s="114"/>
      <c r="F119" s="88" t="s">
        <v>27</v>
      </c>
      <c r="G119" s="87" t="s">
        <v>12</v>
      </c>
      <c r="H119" s="87" t="s">
        <v>13</v>
      </c>
      <c r="I119" s="88" t="s">
        <v>14</v>
      </c>
      <c r="J119" s="88" t="s">
        <v>15</v>
      </c>
      <c r="K119" s="87" t="s">
        <v>16</v>
      </c>
      <c r="L119" s="87" t="s">
        <v>17</v>
      </c>
      <c r="M119" s="87" t="s">
        <v>18</v>
      </c>
      <c r="N119" s="87" t="s">
        <v>19</v>
      </c>
      <c r="O119" s="87" t="s">
        <v>20</v>
      </c>
      <c r="P119" s="87" t="s">
        <v>21</v>
      </c>
      <c r="Q119" s="87" t="s">
        <v>22</v>
      </c>
      <c r="R119" s="88" t="s">
        <v>23</v>
      </c>
    </row>
    <row r="120" spans="1:18" ht="20.25">
      <c r="A120" s="6">
        <v>9</v>
      </c>
      <c r="B120" s="2" t="s">
        <v>226</v>
      </c>
      <c r="C120" s="2" t="s">
        <v>250</v>
      </c>
      <c r="D120" s="14">
        <v>200000</v>
      </c>
      <c r="E120" s="5" t="s">
        <v>270</v>
      </c>
      <c r="F120" s="5" t="s">
        <v>183</v>
      </c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ht="20.25">
      <c r="A121" s="2"/>
      <c r="B121" s="2" t="s">
        <v>249</v>
      </c>
      <c r="C121" s="2" t="s">
        <v>251</v>
      </c>
      <c r="D121" s="2"/>
      <c r="E121" s="6" t="s">
        <v>271</v>
      </c>
      <c r="F121" s="6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20.25">
      <c r="A122" s="2"/>
      <c r="B122" s="2"/>
      <c r="C122" s="2" t="s">
        <v>252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20.25">
      <c r="A123" s="2"/>
      <c r="B123" s="2"/>
      <c r="C123" s="23" t="s">
        <v>253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20.25">
      <c r="A124" s="2"/>
      <c r="B124" s="2"/>
      <c r="C124" s="23" t="s">
        <v>254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20.25">
      <c r="A125" s="2"/>
      <c r="B125" s="2"/>
      <c r="C125" s="2" t="s">
        <v>255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20.25">
      <c r="A126" s="2"/>
      <c r="B126" s="2"/>
      <c r="C126" s="2" t="s">
        <v>256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20.25">
      <c r="A127" s="2"/>
      <c r="B127" s="2"/>
      <c r="C127" s="2" t="s">
        <v>257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20.25">
      <c r="A128" s="2"/>
      <c r="B128" s="2"/>
      <c r="C128" s="2" t="s">
        <v>258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20.25">
      <c r="A129" s="2"/>
      <c r="B129" s="2"/>
      <c r="C129" s="2" t="s">
        <v>243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20.25">
      <c r="A130" s="2"/>
      <c r="B130" s="2"/>
      <c r="C130" s="2" t="s">
        <v>259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20.25">
      <c r="A131" s="2"/>
      <c r="B131" s="2"/>
      <c r="C131" s="2" t="s">
        <v>260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20.25">
      <c r="A132" s="2"/>
      <c r="B132" s="2"/>
      <c r="C132" s="2" t="s">
        <v>240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20.25">
      <c r="A133" s="2"/>
      <c r="B133" s="2"/>
      <c r="C133" s="2" t="s">
        <v>261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20.25">
      <c r="A134" s="3"/>
      <c r="B134" s="3"/>
      <c r="C134" s="3" t="s">
        <v>262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6" ht="20.25">
      <c r="Q136" s="1">
        <v>37</v>
      </c>
    </row>
    <row r="138" s="1" customFormat="1" ht="18.75" customHeight="1"/>
    <row r="139" s="1" customFormat="1" ht="18.75" customHeight="1"/>
    <row r="140" spans="1:18" s="1" customFormat="1" ht="20.25">
      <c r="A140" s="108" t="s">
        <v>3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</row>
    <row r="141" spans="1:18" s="1" customFormat="1" ht="20.25">
      <c r="A141" s="108" t="s">
        <v>0</v>
      </c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</row>
    <row r="142" spans="1:18" s="1" customFormat="1" ht="20.25">
      <c r="A142" s="108" t="s">
        <v>26</v>
      </c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</row>
    <row r="143" s="1" customFormat="1" ht="17.25" customHeight="1"/>
    <row r="144" s="1" customFormat="1" ht="20.25">
      <c r="A144" s="1" t="s">
        <v>71</v>
      </c>
    </row>
    <row r="145" s="1" customFormat="1" ht="20.25">
      <c r="A145" s="1" t="s">
        <v>177</v>
      </c>
    </row>
    <row r="146" spans="1:18" s="1" customFormat="1" ht="20.25">
      <c r="A146" s="5" t="s">
        <v>4</v>
      </c>
      <c r="B146" s="115" t="s">
        <v>6</v>
      </c>
      <c r="C146" s="5" t="s">
        <v>7</v>
      </c>
      <c r="D146" s="5" t="s">
        <v>1</v>
      </c>
      <c r="E146" s="115" t="s">
        <v>10</v>
      </c>
      <c r="F146" s="5" t="s">
        <v>2</v>
      </c>
      <c r="G146" s="116" t="s">
        <v>11</v>
      </c>
      <c r="H146" s="116"/>
      <c r="I146" s="116"/>
      <c r="J146" s="116" t="s">
        <v>24</v>
      </c>
      <c r="K146" s="116"/>
      <c r="L146" s="116"/>
      <c r="M146" s="116"/>
      <c r="N146" s="116"/>
      <c r="O146" s="116"/>
      <c r="P146" s="116"/>
      <c r="Q146" s="116"/>
      <c r="R146" s="116"/>
    </row>
    <row r="147" spans="1:18" s="1" customFormat="1" ht="20.25">
      <c r="A147" s="88" t="s">
        <v>5</v>
      </c>
      <c r="B147" s="114"/>
      <c r="C147" s="88" t="s">
        <v>8</v>
      </c>
      <c r="D147" s="88" t="s">
        <v>9</v>
      </c>
      <c r="E147" s="114"/>
      <c r="F147" s="88" t="s">
        <v>27</v>
      </c>
      <c r="G147" s="87" t="s">
        <v>12</v>
      </c>
      <c r="H147" s="87" t="s">
        <v>13</v>
      </c>
      <c r="I147" s="88" t="s">
        <v>14</v>
      </c>
      <c r="J147" s="88" t="s">
        <v>15</v>
      </c>
      <c r="K147" s="87" t="s">
        <v>16</v>
      </c>
      <c r="L147" s="87" t="s">
        <v>17</v>
      </c>
      <c r="M147" s="87" t="s">
        <v>18</v>
      </c>
      <c r="N147" s="87" t="s">
        <v>19</v>
      </c>
      <c r="O147" s="87" t="s">
        <v>20</v>
      </c>
      <c r="P147" s="87" t="s">
        <v>21</v>
      </c>
      <c r="Q147" s="87" t="s">
        <v>22</v>
      </c>
      <c r="R147" s="88" t="s">
        <v>23</v>
      </c>
    </row>
    <row r="148" spans="1:18" ht="20.25">
      <c r="A148" s="101"/>
      <c r="B148" s="101"/>
      <c r="C148" s="8" t="s">
        <v>263</v>
      </c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</row>
    <row r="149" spans="1:18" ht="20.25">
      <c r="A149" s="102"/>
      <c r="B149" s="102"/>
      <c r="C149" s="2" t="s">
        <v>243</v>
      </c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</row>
    <row r="150" spans="1:18" ht="20.25">
      <c r="A150" s="102"/>
      <c r="B150" s="102"/>
      <c r="C150" s="2" t="s">
        <v>244</v>
      </c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</row>
    <row r="151" spans="1:18" ht="20.25">
      <c r="A151" s="102"/>
      <c r="B151" s="102"/>
      <c r="C151" s="2" t="s">
        <v>243</v>
      </c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</row>
    <row r="152" spans="1:18" ht="20.25">
      <c r="A152" s="102"/>
      <c r="B152" s="102"/>
      <c r="C152" s="2" t="s">
        <v>247</v>
      </c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</row>
    <row r="153" spans="1:18" ht="20.25">
      <c r="A153" s="102"/>
      <c r="B153" s="102"/>
      <c r="C153" s="2" t="s">
        <v>264</v>
      </c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</row>
    <row r="154" spans="1:18" ht="20.25">
      <c r="A154" s="102"/>
      <c r="B154" s="102"/>
      <c r="C154" s="2" t="s">
        <v>265</v>
      </c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</row>
    <row r="155" spans="1:18" ht="20.25">
      <c r="A155" s="102"/>
      <c r="B155" s="102"/>
      <c r="C155" s="2" t="s">
        <v>266</v>
      </c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</row>
    <row r="156" spans="1:18" ht="20.25">
      <c r="A156" s="103"/>
      <c r="B156" s="103"/>
      <c r="C156" s="3" t="s">
        <v>267</v>
      </c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</row>
    <row r="165" ht="20.25">
      <c r="Q165" s="1">
        <v>38</v>
      </c>
    </row>
  </sheetData>
  <sheetProtection/>
  <mergeCells count="43">
    <mergeCell ref="A140:R140"/>
    <mergeCell ref="A141:R141"/>
    <mergeCell ref="A142:R142"/>
    <mergeCell ref="B146:B147"/>
    <mergeCell ref="E146:E147"/>
    <mergeCell ref="G146:I146"/>
    <mergeCell ref="J146:R146"/>
    <mergeCell ref="A112:R112"/>
    <mergeCell ref="A113:R113"/>
    <mergeCell ref="A114:R114"/>
    <mergeCell ref="B118:B119"/>
    <mergeCell ref="E118:E119"/>
    <mergeCell ref="G118:I118"/>
    <mergeCell ref="J118:R118"/>
    <mergeCell ref="A84:R84"/>
    <mergeCell ref="A85:R85"/>
    <mergeCell ref="A86:R86"/>
    <mergeCell ref="B90:B91"/>
    <mergeCell ref="E90:E91"/>
    <mergeCell ref="G90:I90"/>
    <mergeCell ref="J90:R90"/>
    <mergeCell ref="A58:R58"/>
    <mergeCell ref="A59:R59"/>
    <mergeCell ref="A60:R60"/>
    <mergeCell ref="B64:B65"/>
    <mergeCell ref="E64:E65"/>
    <mergeCell ref="G64:I64"/>
    <mergeCell ref="J64:R64"/>
    <mergeCell ref="A3:R3"/>
    <mergeCell ref="A4:R4"/>
    <mergeCell ref="A5:R5"/>
    <mergeCell ref="B9:B10"/>
    <mergeCell ref="E9:E10"/>
    <mergeCell ref="G9:I9"/>
    <mergeCell ref="J9:R9"/>
    <mergeCell ref="Q25:R25"/>
    <mergeCell ref="A30:R30"/>
    <mergeCell ref="A31:R31"/>
    <mergeCell ref="A32:R32"/>
    <mergeCell ref="B36:B37"/>
    <mergeCell ref="E36:E37"/>
    <mergeCell ref="G36:I36"/>
    <mergeCell ref="J36:R36"/>
  </mergeCells>
  <printOptions/>
  <pageMargins left="0.2" right="0.2" top="0.25" bottom="0.26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61">
      <selection activeCell="A1" sqref="A1"/>
    </sheetView>
  </sheetViews>
  <sheetFormatPr defaultColWidth="9.140625" defaultRowHeight="15"/>
  <cols>
    <col min="1" max="1" width="5.421875" style="0" customWidth="1"/>
    <col min="2" max="2" width="27.421875" style="0" customWidth="1"/>
    <col min="3" max="3" width="23.00390625" style="0" customWidth="1"/>
    <col min="4" max="4" width="10.7109375" style="0" customWidth="1"/>
    <col min="5" max="5" width="15.00390625" style="0" customWidth="1"/>
    <col min="6" max="6" width="14.00390625" style="0" customWidth="1"/>
    <col min="7" max="18" width="3.28125" style="0" customWidth="1"/>
  </cols>
  <sheetData>
    <row r="1" spans="17:18" s="1" customFormat="1" ht="20.25">
      <c r="Q1" s="70"/>
      <c r="R1" s="70"/>
    </row>
    <row r="2" s="1" customFormat="1" ht="17.25" customHeight="1"/>
    <row r="3" spans="1:18" s="1" customFormat="1" ht="20.25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s="1" customFormat="1" ht="20.25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s="1" customFormat="1" ht="20.25">
      <c r="A5" s="108" t="s">
        <v>26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="1" customFormat="1" ht="17.25" customHeight="1"/>
    <row r="7" s="1" customFormat="1" ht="20.25">
      <c r="A7" s="1" t="s">
        <v>71</v>
      </c>
    </row>
    <row r="8" s="1" customFormat="1" ht="20.25">
      <c r="A8" s="1" t="s">
        <v>272</v>
      </c>
    </row>
    <row r="9" spans="1:18" s="1" customFormat="1" ht="20.25">
      <c r="A9" s="5" t="s">
        <v>4</v>
      </c>
      <c r="B9" s="115" t="s">
        <v>6</v>
      </c>
      <c r="C9" s="5" t="s">
        <v>7</v>
      </c>
      <c r="D9" s="5" t="s">
        <v>1</v>
      </c>
      <c r="E9" s="115" t="s">
        <v>10</v>
      </c>
      <c r="F9" s="5" t="s">
        <v>2</v>
      </c>
      <c r="G9" s="116" t="s">
        <v>11</v>
      </c>
      <c r="H9" s="116"/>
      <c r="I9" s="116"/>
      <c r="J9" s="116" t="s">
        <v>24</v>
      </c>
      <c r="K9" s="116"/>
      <c r="L9" s="116"/>
      <c r="M9" s="116"/>
      <c r="N9" s="116"/>
      <c r="O9" s="116"/>
      <c r="P9" s="116"/>
      <c r="Q9" s="116"/>
      <c r="R9" s="116"/>
    </row>
    <row r="10" spans="1:18" s="1" customFormat="1" ht="20.25">
      <c r="A10" s="84" t="s">
        <v>5</v>
      </c>
      <c r="B10" s="114"/>
      <c r="C10" s="84" t="s">
        <v>8</v>
      </c>
      <c r="D10" s="84" t="s">
        <v>9</v>
      </c>
      <c r="E10" s="114"/>
      <c r="F10" s="84" t="s">
        <v>27</v>
      </c>
      <c r="G10" s="83" t="s">
        <v>12</v>
      </c>
      <c r="H10" s="83" t="s">
        <v>13</v>
      </c>
      <c r="I10" s="84" t="s">
        <v>14</v>
      </c>
      <c r="J10" s="84" t="s">
        <v>15</v>
      </c>
      <c r="K10" s="83" t="s">
        <v>16</v>
      </c>
      <c r="L10" s="83" t="s">
        <v>17</v>
      </c>
      <c r="M10" s="83" t="s">
        <v>18</v>
      </c>
      <c r="N10" s="83" t="s">
        <v>19</v>
      </c>
      <c r="O10" s="83" t="s">
        <v>20</v>
      </c>
      <c r="P10" s="83" t="s">
        <v>21</v>
      </c>
      <c r="Q10" s="83" t="s">
        <v>22</v>
      </c>
      <c r="R10" s="84" t="s">
        <v>23</v>
      </c>
    </row>
    <row r="11" spans="1:18" s="1" customFormat="1" ht="20.25">
      <c r="A11" s="5">
        <v>1</v>
      </c>
      <c r="B11" s="8" t="s">
        <v>274</v>
      </c>
      <c r="C11" s="8" t="s">
        <v>275</v>
      </c>
      <c r="D11" s="14">
        <v>10000</v>
      </c>
      <c r="E11" s="5" t="s">
        <v>39</v>
      </c>
      <c r="F11" s="5" t="s">
        <v>289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1" customFormat="1" ht="20.25">
      <c r="A12" s="2"/>
      <c r="B12" s="2" t="s">
        <v>273</v>
      </c>
      <c r="C12" s="2" t="s">
        <v>276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1" customFormat="1" ht="20.25">
      <c r="A13" s="2"/>
      <c r="B13" s="2"/>
      <c r="C13" s="2" t="s">
        <v>277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1" customFormat="1" ht="20.25">
      <c r="A14" s="2"/>
      <c r="B14" s="2"/>
      <c r="C14" s="2" t="s">
        <v>278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1" customFormat="1" ht="20.25">
      <c r="A15" s="2"/>
      <c r="B15" s="2"/>
      <c r="C15" s="2" t="s">
        <v>279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1" customFormat="1" ht="20.25">
      <c r="A16" s="11"/>
      <c r="B16" s="11"/>
      <c r="C16" s="11" t="s">
        <v>280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s="1" customFormat="1" ht="20.25">
      <c r="A17" s="6">
        <v>2</v>
      </c>
      <c r="B17" s="2" t="s">
        <v>281</v>
      </c>
      <c r="C17" s="2" t="s">
        <v>283</v>
      </c>
      <c r="D17" s="9">
        <v>10000</v>
      </c>
      <c r="E17" s="6" t="s">
        <v>39</v>
      </c>
      <c r="F17" s="6" t="s">
        <v>289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1" customFormat="1" ht="20.25">
      <c r="A18" s="2"/>
      <c r="B18" s="2" t="s">
        <v>282</v>
      </c>
      <c r="C18" s="2" t="s">
        <v>284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1" customFormat="1" ht="20.25">
      <c r="A19" s="2"/>
      <c r="B19" s="2"/>
      <c r="C19" s="2" t="s">
        <v>285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1" customFormat="1" ht="20.25">
      <c r="A20" s="2"/>
      <c r="B20" s="2"/>
      <c r="C20" s="2" t="s">
        <v>286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s="1" customFormat="1" ht="20.25">
      <c r="A21" s="2"/>
      <c r="B21" s="2"/>
      <c r="C21" s="2" t="s">
        <v>287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1" customFormat="1" ht="20.25">
      <c r="A22" s="3"/>
      <c r="B22" s="3"/>
      <c r="C22" s="3" t="s">
        <v>288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="1" customFormat="1" ht="20.25"/>
    <row r="24" s="1" customFormat="1" ht="20.25"/>
    <row r="25" spans="17:18" s="1" customFormat="1" ht="20.25">
      <c r="Q25" s="108">
        <v>39</v>
      </c>
      <c r="R25" s="108"/>
    </row>
    <row r="26" s="1" customFormat="1" ht="20.25"/>
    <row r="27" spans="17:18" s="1" customFormat="1" ht="20.25">
      <c r="Q27" s="70"/>
      <c r="R27" s="70"/>
    </row>
    <row r="28" spans="17:18" s="1" customFormat="1" ht="20.25">
      <c r="Q28" s="89"/>
      <c r="R28" s="89"/>
    </row>
    <row r="29" s="1" customFormat="1" ht="17.25" customHeight="1"/>
    <row r="30" spans="1:18" s="1" customFormat="1" ht="20.25">
      <c r="A30" s="108" t="s">
        <v>3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</row>
    <row r="31" spans="1:18" s="1" customFormat="1" ht="20.25">
      <c r="A31" s="108" t="s">
        <v>0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</row>
    <row r="32" spans="1:18" s="1" customFormat="1" ht="20.25">
      <c r="A32" s="108" t="s">
        <v>26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</row>
    <row r="33" s="1" customFormat="1" ht="17.25" customHeight="1"/>
    <row r="34" s="1" customFormat="1" ht="20.25">
      <c r="A34" s="1" t="s">
        <v>71</v>
      </c>
    </row>
    <row r="35" s="1" customFormat="1" ht="20.25">
      <c r="A35" s="1" t="s">
        <v>272</v>
      </c>
    </row>
    <row r="36" spans="1:18" s="1" customFormat="1" ht="20.25">
      <c r="A36" s="5" t="s">
        <v>4</v>
      </c>
      <c r="B36" s="115" t="s">
        <v>6</v>
      </c>
      <c r="C36" s="5" t="s">
        <v>7</v>
      </c>
      <c r="D36" s="5" t="s">
        <v>1</v>
      </c>
      <c r="E36" s="115" t="s">
        <v>10</v>
      </c>
      <c r="F36" s="5" t="s">
        <v>2</v>
      </c>
      <c r="G36" s="116" t="s">
        <v>11</v>
      </c>
      <c r="H36" s="116"/>
      <c r="I36" s="116"/>
      <c r="J36" s="116" t="s">
        <v>24</v>
      </c>
      <c r="K36" s="116"/>
      <c r="L36" s="116"/>
      <c r="M36" s="116"/>
      <c r="N36" s="116"/>
      <c r="O36" s="116"/>
      <c r="P36" s="116"/>
      <c r="Q36" s="116"/>
      <c r="R36" s="116"/>
    </row>
    <row r="37" spans="1:18" s="1" customFormat="1" ht="20.25">
      <c r="A37" s="88" t="s">
        <v>5</v>
      </c>
      <c r="B37" s="114"/>
      <c r="C37" s="88" t="s">
        <v>8</v>
      </c>
      <c r="D37" s="88" t="s">
        <v>9</v>
      </c>
      <c r="E37" s="114"/>
      <c r="F37" s="88" t="s">
        <v>27</v>
      </c>
      <c r="G37" s="87" t="s">
        <v>12</v>
      </c>
      <c r="H37" s="87" t="s">
        <v>13</v>
      </c>
      <c r="I37" s="88" t="s">
        <v>14</v>
      </c>
      <c r="J37" s="88" t="s">
        <v>15</v>
      </c>
      <c r="K37" s="87" t="s">
        <v>16</v>
      </c>
      <c r="L37" s="87" t="s">
        <v>17</v>
      </c>
      <c r="M37" s="87" t="s">
        <v>18</v>
      </c>
      <c r="N37" s="87" t="s">
        <v>19</v>
      </c>
      <c r="O37" s="87" t="s">
        <v>20</v>
      </c>
      <c r="P37" s="87" t="s">
        <v>21</v>
      </c>
      <c r="Q37" s="87" t="s">
        <v>22</v>
      </c>
      <c r="R37" s="88" t="s">
        <v>23</v>
      </c>
    </row>
    <row r="38" spans="1:18" s="1" customFormat="1" ht="21.75" customHeight="1">
      <c r="A38" s="5">
        <v>3</v>
      </c>
      <c r="B38" s="8" t="s">
        <v>72</v>
      </c>
      <c r="C38" s="8" t="s">
        <v>111</v>
      </c>
      <c r="D38" s="14">
        <v>2700</v>
      </c>
      <c r="E38" s="5" t="s">
        <v>39</v>
      </c>
      <c r="F38" s="5" t="s">
        <v>289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s="1" customFormat="1" ht="21" customHeight="1">
      <c r="A39" s="6"/>
      <c r="B39" s="2"/>
      <c r="C39" s="2" t="s">
        <v>100</v>
      </c>
      <c r="D39" s="2"/>
      <c r="E39" s="6"/>
      <c r="F39" s="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s="1" customFormat="1" ht="21" customHeight="1">
      <c r="A40" s="10"/>
      <c r="B40" s="11"/>
      <c r="C40" s="11" t="s">
        <v>96</v>
      </c>
      <c r="D40" s="11"/>
      <c r="E40" s="10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1" customFormat="1" ht="21" customHeight="1">
      <c r="A41" s="6">
        <v>4</v>
      </c>
      <c r="B41" s="2" t="s">
        <v>91</v>
      </c>
      <c r="C41" s="2" t="s">
        <v>97</v>
      </c>
      <c r="D41" s="9">
        <v>3000</v>
      </c>
      <c r="E41" s="6" t="s">
        <v>39</v>
      </c>
      <c r="F41" s="6" t="s">
        <v>289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s="1" customFormat="1" ht="21" customHeight="1">
      <c r="A42" s="6"/>
      <c r="B42" s="2"/>
      <c r="C42" s="2" t="s">
        <v>100</v>
      </c>
      <c r="D42" s="2"/>
      <c r="E42" s="6"/>
      <c r="F42" s="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s="1" customFormat="1" ht="21" customHeight="1">
      <c r="A43" s="88"/>
      <c r="B43" s="3"/>
      <c r="C43" s="3" t="s">
        <v>96</v>
      </c>
      <c r="D43" s="3"/>
      <c r="E43" s="88"/>
      <c r="F43" s="88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6" s="1" customFormat="1" ht="21" customHeight="1">
      <c r="A44" s="89"/>
      <c r="E44" s="89"/>
      <c r="F44" s="89"/>
    </row>
    <row r="45" spans="1:6" s="1" customFormat="1" ht="20.25">
      <c r="A45" s="89"/>
      <c r="E45" s="89"/>
      <c r="F45" s="89"/>
    </row>
    <row r="46" spans="1:17" s="1" customFormat="1" ht="20.25">
      <c r="A46" s="89"/>
      <c r="E46" s="89"/>
      <c r="F46" s="89"/>
      <c r="Q46" s="1">
        <v>40</v>
      </c>
    </row>
    <row r="47" spans="1:6" s="1" customFormat="1" ht="20.25">
      <c r="A47" s="89"/>
      <c r="E47" s="89"/>
      <c r="F47" s="89"/>
    </row>
    <row r="48" s="1" customFormat="1" ht="20.25">
      <c r="A48" s="89"/>
    </row>
  </sheetData>
  <sheetProtection/>
  <mergeCells count="15">
    <mergeCell ref="A30:R30"/>
    <mergeCell ref="A31:R31"/>
    <mergeCell ref="A32:R32"/>
    <mergeCell ref="B36:B37"/>
    <mergeCell ref="E36:E37"/>
    <mergeCell ref="G36:I36"/>
    <mergeCell ref="J36:R36"/>
    <mergeCell ref="Q25:R25"/>
    <mergeCell ref="A3:R3"/>
    <mergeCell ref="A4:R4"/>
    <mergeCell ref="A5:R5"/>
    <mergeCell ref="B9:B10"/>
    <mergeCell ref="E9:E10"/>
    <mergeCell ref="G9:I9"/>
    <mergeCell ref="J9:R9"/>
  </mergeCells>
  <printOptions/>
  <pageMargins left="0.2" right="0.2" top="0.27" bottom="0.26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computer</cp:lastModifiedBy>
  <cp:lastPrinted>2017-10-15T08:34:28Z</cp:lastPrinted>
  <dcterms:created xsi:type="dcterms:W3CDTF">2017-09-13T03:55:35Z</dcterms:created>
  <dcterms:modified xsi:type="dcterms:W3CDTF">2017-12-19T09:39:14Z</dcterms:modified>
  <cp:category/>
  <cp:version/>
  <cp:contentType/>
  <cp:contentStatus/>
</cp:coreProperties>
</file>